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codeName="ThisWorkbook" autoCompressPictures="0"/>
  <mc:AlternateContent xmlns:mc="http://schemas.openxmlformats.org/markup-compatibility/2006">
    <mc:Choice Requires="x15">
      <x15ac:absPath xmlns:x15ac="http://schemas.microsoft.com/office/spreadsheetml/2010/11/ac" url="https://d.docs.live.net/210e1bed717b96fc/Work/GEIPP/2020/04.2020/Translation/"/>
    </mc:Choice>
  </mc:AlternateContent>
  <xr:revisionPtr revIDLastSave="275" documentId="11_FBAA3CAB4C88966FD2F884230005AC65BD0C76B2" xr6:coauthVersionLast="45" xr6:coauthVersionMax="45" xr10:uidLastSave="{F171684E-58F1-4A2C-A38D-47D2432CF081}"/>
  <bookViews>
    <workbookView xWindow="-120" yWindow="-120" windowWidth="20730" windowHeight="11160" xr2:uid="{00000000-000D-0000-FFFF-FFFF00000000}"/>
  </bookViews>
  <sheets>
    <sheet name="Instructions" sheetId="36" r:id="rId1"/>
    <sheet name="MAIN MENU" sheetId="35" r:id="rId2"/>
    <sheet name="1. Analyse stakeholders" sheetId="37" r:id="rId3"/>
    <sheet name="2. Develop policy vision-goal" sheetId="29" r:id="rId4"/>
    <sheet name="3. Review existing policies" sheetId="30" r:id="rId5"/>
    <sheet name="4. Prioritize interventions" sheetId="31" r:id="rId6"/>
    <sheet name="5. Overview policy instruments" sheetId="32" r:id="rId7"/>
    <sheet name="6. EIP policy action planning" sheetId="33" r:id="rId8"/>
    <sheet name="Reading suggestions" sheetId="34" r:id="rId9"/>
  </sheets>
  <definedNames>
    <definedName name="_xlnm._FilterDatabase" localSheetId="6" hidden="1">'5. Overview policy instruments'!$B$18:$B$18</definedName>
    <definedName name="_xlnm.Print_Titles" localSheetId="2">'1. Analyse stakeholders'!$3:$3</definedName>
    <definedName name="_xlnm.Print_Titles" localSheetId="3">'2. Develop policy vision-goal'!$3:$3</definedName>
    <definedName name="_xlnm.Print_Titles" localSheetId="4">'3. Review existing policies'!$1:$3</definedName>
    <definedName name="_xlnm.Print_Titles" localSheetId="6">'5. Overview policy instruments'!$3:$3</definedName>
    <definedName name="_xlnm.Print_Titles" localSheetId="0">Instructions!$1:$2</definedName>
    <definedName name="_xlnm.Print_Area" localSheetId="2">'1. Analyse stakeholders'!$A$1:$DG$48</definedName>
    <definedName name="_xlnm.Print_Area" localSheetId="3">'2. Develop policy vision-goal'!$A$1:$T$31</definedName>
    <definedName name="_xlnm.Print_Area" localSheetId="4">'3. Review existing policies'!$A$1:$J$47</definedName>
    <definedName name="_xlnm.Print_Area" localSheetId="5">'4. Prioritize interventions'!$A$1:$S$66</definedName>
    <definedName name="_xlnm.Print_Area" localSheetId="6">'5. Overview policy instruments'!$A$1:$I$44</definedName>
    <definedName name="_xlnm.Print_Area" localSheetId="7">'6. EIP policy action planning'!$A$1:$P$42</definedName>
    <definedName name="_xlnm.Print_Area" localSheetId="0">Instructions!$A$1:$CE$170</definedName>
    <definedName name="_xlnm.Print_Area" localSheetId="1">'MAIN MENU'!$A$1:$BN$41</definedName>
    <definedName name="_xlnm.Print_Area" localSheetId="8">'Reading suggestions'!$A$1:$H$16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B32" i="37" l="1"/>
  <c r="CV32" i="37"/>
  <c r="CP32" i="37"/>
  <c r="CJ32" i="37"/>
  <c r="CD32" i="37"/>
  <c r="BX32" i="37"/>
  <c r="BR32" i="37"/>
  <c r="BL32" i="37"/>
  <c r="BF32" i="37"/>
  <c r="AZ32" i="37"/>
  <c r="AT32" i="37"/>
  <c r="AN32" i="37"/>
  <c r="AH32" i="37"/>
  <c r="AB32" i="37"/>
  <c r="V32" i="37"/>
  <c r="P32" i="37"/>
  <c r="J32" i="37"/>
  <c r="DB30" i="37"/>
  <c r="DC30" i="37"/>
  <c r="DD30" i="37"/>
  <c r="DE30" i="37"/>
  <c r="DF30" i="37"/>
  <c r="DB31" i="37"/>
  <c r="CV30" i="37"/>
  <c r="CW30" i="37"/>
  <c r="CX30" i="37"/>
  <c r="CY30" i="37"/>
  <c r="CZ30" i="37"/>
  <c r="CV31" i="37"/>
  <c r="CP30" i="37"/>
  <c r="CQ30" i="37"/>
  <c r="CR30" i="37"/>
  <c r="CS30" i="37"/>
  <c r="CT30" i="37"/>
  <c r="CP31" i="37"/>
  <c r="CJ30" i="37"/>
  <c r="CK30" i="37"/>
  <c r="CL30" i="37"/>
  <c r="CM30" i="37"/>
  <c r="CN30" i="37"/>
  <c r="CJ31" i="37"/>
  <c r="CD30" i="37"/>
  <c r="CE30" i="37"/>
  <c r="CF30" i="37"/>
  <c r="CG30" i="37"/>
  <c r="CH30" i="37"/>
  <c r="CD31" i="37"/>
  <c r="BX30" i="37"/>
  <c r="BY30" i="37"/>
  <c r="BZ30" i="37"/>
  <c r="CA30" i="37"/>
  <c r="CB30" i="37"/>
  <c r="BX31" i="37"/>
  <c r="BR30" i="37"/>
  <c r="BS30" i="37"/>
  <c r="BT30" i="37"/>
  <c r="BU30" i="37"/>
  <c r="BV30" i="37"/>
  <c r="BR31" i="37"/>
  <c r="BL30" i="37"/>
  <c r="BM30" i="37"/>
  <c r="BN30" i="37"/>
  <c r="BO30" i="37"/>
  <c r="BP30" i="37"/>
  <c r="BL31" i="37"/>
  <c r="BF30" i="37"/>
  <c r="BG30" i="37"/>
  <c r="BH30" i="37"/>
  <c r="BI30" i="37"/>
  <c r="BJ30" i="37"/>
  <c r="BF31" i="37"/>
  <c r="AZ30" i="37"/>
  <c r="BA30" i="37"/>
  <c r="BB30" i="37"/>
  <c r="BC30" i="37"/>
  <c r="BD30" i="37"/>
  <c r="AZ31" i="37"/>
  <c r="AT30" i="37"/>
  <c r="AU30" i="37"/>
  <c r="AV30" i="37"/>
  <c r="AW30" i="37"/>
  <c r="AX30" i="37"/>
  <c r="AT31" i="37"/>
  <c r="AN30" i="37"/>
  <c r="AO30" i="37"/>
  <c r="AP30" i="37"/>
  <c r="AQ30" i="37"/>
  <c r="AR30" i="37"/>
  <c r="AN31" i="37"/>
  <c r="AH30" i="37"/>
  <c r="AI30" i="37"/>
  <c r="AJ30" i="37"/>
  <c r="AK30" i="37"/>
  <c r="AL30" i="37"/>
  <c r="AH31" i="37"/>
  <c r="AB30" i="37"/>
  <c r="AC30" i="37"/>
  <c r="AD30" i="37"/>
  <c r="AE30" i="37"/>
  <c r="AF30" i="37"/>
  <c r="AB31" i="37"/>
  <c r="V30" i="37"/>
  <c r="W30" i="37"/>
  <c r="X30" i="37"/>
  <c r="Y30" i="37"/>
  <c r="Z30" i="37"/>
  <c r="V31" i="37"/>
  <c r="P30" i="37"/>
  <c r="Q30" i="37"/>
  <c r="R30" i="37"/>
  <c r="S30" i="37"/>
  <c r="T30" i="37"/>
  <c r="P31" i="37"/>
  <c r="J30" i="37"/>
  <c r="K30" i="37"/>
  <c r="L30" i="37"/>
  <c r="M30" i="37"/>
  <c r="N30" i="37"/>
  <c r="J31" i="37"/>
  <c r="D30" i="37"/>
  <c r="E30" i="37"/>
  <c r="F30" i="37"/>
  <c r="G30" i="37"/>
  <c r="H30" i="37"/>
  <c r="D31" i="37"/>
  <c r="D32" i="37"/>
  <c r="DB20" i="37"/>
  <c r="DC20" i="37"/>
  <c r="DD20" i="37"/>
  <c r="DE20" i="37"/>
  <c r="DF20" i="37"/>
  <c r="DB21" i="37"/>
  <c r="DB22" i="37"/>
  <c r="CV20" i="37"/>
  <c r="CW20" i="37"/>
  <c r="CX20" i="37"/>
  <c r="CY20" i="37"/>
  <c r="CZ20" i="37"/>
  <c r="CV21" i="37"/>
  <c r="CV22" i="37"/>
  <c r="CP20" i="37"/>
  <c r="CQ20" i="37"/>
  <c r="CR20" i="37"/>
  <c r="CS20" i="37"/>
  <c r="CT20" i="37"/>
  <c r="CP21" i="37"/>
  <c r="CP22" i="37"/>
  <c r="CJ20" i="37"/>
  <c r="CK20" i="37"/>
  <c r="CL20" i="37"/>
  <c r="CM20" i="37"/>
  <c r="CN20" i="37"/>
  <c r="CJ21" i="37"/>
  <c r="CJ22" i="37"/>
  <c r="CD20" i="37"/>
  <c r="CE20" i="37"/>
  <c r="CF20" i="37"/>
  <c r="CG20" i="37"/>
  <c r="CH20" i="37"/>
  <c r="CD21" i="37"/>
  <c r="CD22" i="37"/>
  <c r="BX20" i="37"/>
  <c r="BY20" i="37"/>
  <c r="BZ20" i="37"/>
  <c r="CA20" i="37"/>
  <c r="CB20" i="37"/>
  <c r="BX21" i="37"/>
  <c r="BX22" i="37"/>
  <c r="BR20" i="37"/>
  <c r="BS20" i="37"/>
  <c r="BT20" i="37"/>
  <c r="BU20" i="37"/>
  <c r="BV20" i="37"/>
  <c r="BR21" i="37"/>
  <c r="BR22" i="37"/>
  <c r="BL20" i="37"/>
  <c r="BM20" i="37"/>
  <c r="BN20" i="37"/>
  <c r="BO20" i="37"/>
  <c r="BP20" i="37"/>
  <c r="BL21" i="37"/>
  <c r="BL22" i="37"/>
  <c r="BF20" i="37"/>
  <c r="BG20" i="37"/>
  <c r="BH20" i="37"/>
  <c r="BI20" i="37"/>
  <c r="BJ20" i="37"/>
  <c r="BF21" i="37"/>
  <c r="BF22" i="37"/>
  <c r="AZ20" i="37"/>
  <c r="BA20" i="37"/>
  <c r="BB20" i="37"/>
  <c r="BC20" i="37"/>
  <c r="BD20" i="37"/>
  <c r="AZ21" i="37"/>
  <c r="AZ22" i="37"/>
  <c r="AT20" i="37"/>
  <c r="AU20" i="37"/>
  <c r="AV20" i="37"/>
  <c r="AW20" i="37"/>
  <c r="AX20" i="37"/>
  <c r="AT21" i="37"/>
  <c r="AT22" i="37"/>
  <c r="AN20" i="37"/>
  <c r="AO20" i="37"/>
  <c r="AP20" i="37"/>
  <c r="AQ20" i="37"/>
  <c r="AR20" i="37"/>
  <c r="AN21" i="37"/>
  <c r="AN22" i="37"/>
  <c r="AH20" i="37"/>
  <c r="AI20" i="37"/>
  <c r="AJ20" i="37"/>
  <c r="AK20" i="37"/>
  <c r="AL20" i="37"/>
  <c r="AH21" i="37"/>
  <c r="AH22" i="37"/>
  <c r="AB20" i="37"/>
  <c r="AC20" i="37"/>
  <c r="AD20" i="37"/>
  <c r="AE20" i="37"/>
  <c r="AF20" i="37"/>
  <c r="AB21" i="37"/>
  <c r="AB22" i="37"/>
  <c r="V20" i="37"/>
  <c r="W20" i="37"/>
  <c r="X20" i="37"/>
  <c r="Y20" i="37"/>
  <c r="Z20" i="37"/>
  <c r="V21" i="37"/>
  <c r="V22" i="37"/>
  <c r="P20" i="37"/>
  <c r="Q20" i="37"/>
  <c r="R20" i="37"/>
  <c r="S20" i="37"/>
  <c r="T20" i="37"/>
  <c r="P21" i="37"/>
  <c r="P22" i="37"/>
  <c r="J20" i="37"/>
  <c r="K20" i="37"/>
  <c r="L20" i="37"/>
  <c r="M20" i="37"/>
  <c r="N20" i="37"/>
  <c r="J21" i="37"/>
  <c r="J22" i="37"/>
  <c r="D20" i="37"/>
  <c r="E20" i="37"/>
  <c r="F20" i="37"/>
  <c r="G20" i="37"/>
  <c r="H20" i="37"/>
  <c r="D21" i="37"/>
  <c r="D22" i="37"/>
  <c r="J20" i="31"/>
  <c r="P17" i="31"/>
  <c r="N17" i="31"/>
  <c r="L17" i="31"/>
  <c r="P22" i="31"/>
  <c r="P21" i="31"/>
  <c r="P20" i="31"/>
  <c r="P19" i="31"/>
  <c r="P18" i="31"/>
  <c r="N22" i="31"/>
  <c r="N21" i="31"/>
  <c r="N20" i="31"/>
  <c r="N19" i="31"/>
  <c r="N18" i="31"/>
  <c r="L22" i="31"/>
  <c r="L21" i="31"/>
  <c r="L20" i="31"/>
  <c r="L19" i="31"/>
  <c r="L18" i="31"/>
  <c r="J22" i="31"/>
  <c r="J21" i="31"/>
  <c r="J19" i="31"/>
  <c r="J18" i="31"/>
  <c r="J17" i="31"/>
  <c r="H22" i="31"/>
  <c r="H21" i="31"/>
  <c r="H20" i="31"/>
  <c r="H19" i="31"/>
  <c r="H18" i="31"/>
  <c r="H17" i="31"/>
  <c r="F18" i="31"/>
  <c r="Q18" i="31"/>
  <c r="F19" i="31"/>
  <c r="Q19" i="31"/>
  <c r="F20" i="31"/>
  <c r="Q20" i="31"/>
  <c r="F21" i="31"/>
  <c r="Q21" i="31"/>
  <c r="F22" i="31"/>
  <c r="Q22" i="31"/>
  <c r="F17" i="31"/>
  <c r="Q17" i="31"/>
</calcChain>
</file>

<file path=xl/sharedStrings.xml><?xml version="1.0" encoding="utf-8"?>
<sst xmlns="http://schemas.openxmlformats.org/spreadsheetml/2006/main" count="912" uniqueCount="469">
  <si>
    <t>ОБҐРУНТУВАННЯ ІНСТРУМЕНТУ</t>
  </si>
  <si>
    <t>Уряди відіграють вирішальну роль у розвитку екоіндустріальних парків (ЕІП) шляхом створення відповідних ринкових умов, рамкової політики, нормативних баз і технічних вказівок, а також ініціювання процесів навчання та залучення. Пов’язані між собою теми, що стосуються екоіндустріальних парків (наприклад, підвищення ефективності використання ресурсів, індустріальна синергія, колективні на рівні парку інфраструктура та комунальні послуги, ефективні структури управління парками) часто не знайомі розробникам політики в державному секторі. Політика у сфері ЕІП, як правило, буде успішною лише за умови наявності довгострокових зобов'язань високого рівня ключових зацікавлених сторін. Крім того, необхідно визначити пріоритет втручань та забезпечити їх інтеграцію там, де це є необхідним. Інструмент підтримки політики у сфері ЕІП розроблено з урахуванням цих чинників успіху та допоміжних процесів.</t>
  </si>
  <si>
    <t>МЕТА ІНСТРУМЕНТУ</t>
  </si>
  <si>
    <t>Мета цього інструменту - допомогти міжнародним агентствам з розвитку (наприклад, ЮНІДО) та його національним партнерам у наданні технічної підтримки розробникам політики щодо планування та розвитку політики у сфері ЕІП. Його можна використовувати як практичний інструмент для спрямовування та інформування команди проєкту на різних етапах процесу розробки політики щодо екоіндустріальних парків (наприклад, від візуалізації на високому рівні до впровадження, відповідно до інформації в головному меню цього інструменту).</t>
  </si>
  <si>
    <t>ЕТАПИ ТА ІНСТРУКЦІЇ</t>
  </si>
  <si>
    <t>Інструмент розроблений для використання міжнародними агентствами з розвитку (наприклад, консультантами ЮНІДО) та постачальниками послуг (наприклад, Національними центрами чистого виробництва), які працюють над проєктами з ЕІП або беруть участь у процесах розробки та впровадження політики, пов'язаних з екоіндустріальними парками.
Інструмент організований у різні модулі, що представляють етапи розробки політики. Застосування різних модулів залежатиме від конкретного напряму роботи в сфері підтримки політики в проєктах з ЕІП. За допомогою головного меню ви можете з легкістю переходити до необхідних вам модулів. Модулі мають зрозумілу структуру. За потреби в кожен модуль додаються інструкції щодо проведення оцінки.</t>
  </si>
  <si>
    <t>ПРИКЛАД ПРАКТИЧНОГО ВИКОРИСТАННЯ</t>
  </si>
  <si>
    <t>МАТЕРІАЛ ДЛЯ ПОДАЛЬШОГО ОЗНАЙОМЛЕННЯ</t>
  </si>
  <si>
    <t>ПЕРЕЛІК СКОРОЧЕНЬ</t>
  </si>
  <si>
    <r>
      <t>CO</t>
    </r>
    <r>
      <rPr>
        <vertAlign val="subscript"/>
        <sz val="11"/>
        <color theme="1"/>
        <rFont val="Calibri"/>
        <family val="2"/>
        <scheme val="minor"/>
      </rPr>
      <t>2</t>
    </r>
  </si>
  <si>
    <t>ЕІП</t>
  </si>
  <si>
    <t>ПГ</t>
  </si>
  <si>
    <t>GIZ</t>
  </si>
  <si>
    <t>НУО</t>
  </si>
  <si>
    <t>ПДЗЕ</t>
  </si>
  <si>
    <t>РЕЧВ</t>
  </si>
  <si>
    <t>МСП</t>
  </si>
  <si>
    <t>ЮНІДО</t>
  </si>
  <si>
    <t>ГСБ</t>
  </si>
  <si>
    <t>ЗАПИТАННЯ ТА КОМЕНТАРІ</t>
  </si>
  <si>
    <t>У разі виникнення запитань, а також щоб залишити коментар або інформаційний запит, будь ласка, звертайтеся на електронну адресу:</t>
  </si>
  <si>
    <r>
      <rPr>
        <b/>
        <sz val="14"/>
        <color rgb="FF81BD37"/>
        <rFont val="Calibri"/>
        <family val="2"/>
        <scheme val="minor"/>
      </rPr>
      <t>Версія інструменту:</t>
    </r>
    <r>
      <rPr>
        <b/>
        <sz val="11"/>
        <color rgb="FF81BD37"/>
        <rFont val="Calibri"/>
        <family val="2"/>
        <scheme val="minor"/>
      </rPr>
      <t xml:space="preserve"> </t>
    </r>
    <r>
      <rPr>
        <sz val="11"/>
        <rFont val="Calibri"/>
        <family val="2"/>
        <scheme val="minor"/>
      </rPr>
      <t>V2, квітень 2019</t>
    </r>
  </si>
  <si>
    <r>
      <rPr>
        <b/>
        <sz val="14"/>
        <color rgb="FF81BD37"/>
        <rFont val="Calibri"/>
        <family val="2"/>
        <scheme val="minor"/>
      </rPr>
      <t>Відмова від відповідальності:</t>
    </r>
    <r>
      <rPr>
        <b/>
        <sz val="14"/>
        <color rgb="FF7D508C"/>
        <rFont val="Calibri"/>
        <family val="2"/>
        <scheme val="minor"/>
      </rPr>
      <t xml:space="preserve"> </t>
    </r>
    <r>
      <rPr>
        <sz val="11"/>
        <color theme="1"/>
        <rFont val="Calibri"/>
        <family val="2"/>
        <scheme val="minor"/>
      </rPr>
      <t>ЮНІДО не несе відповідальності за використання даного інструменту та результати такого використання. Повну відповідальність за використання інструменту несе безпосередньо користувач.</t>
    </r>
  </si>
  <si>
    <t>МОДУЛІ ІНСТРУМЕНТУ</t>
  </si>
  <si>
    <t>МОДУЛЬ 1</t>
  </si>
  <si>
    <t>Аналіз зацікавлених сторін</t>
  </si>
  <si>
    <t>МОДУЛЬ 2</t>
  </si>
  <si>
    <t>Розробка бачення / цілі політики</t>
  </si>
  <si>
    <t>МОДУЛЬ 3</t>
  </si>
  <si>
    <t>Огляд наявних політичних положень</t>
  </si>
  <si>
    <t>МОДУЛЬ 4</t>
  </si>
  <si>
    <t>Визначення пріоритетних втручань у політику</t>
  </si>
  <si>
    <t>МОДУЛЬ 5</t>
  </si>
  <si>
    <t>Огляд інструментів політики</t>
  </si>
  <si>
    <t>МОДУЛЬ 6</t>
  </si>
  <si>
    <t>Планування дій щодо політики у сфері ЕІП</t>
  </si>
  <si>
    <t>Де шукати більш детальну інформацію про інструменти ЮНІДО для роботи з ЕІП?</t>
  </si>
  <si>
    <t>Посібник з використання інструментарію екоіндустріальних парків ЮНІДО</t>
  </si>
  <si>
    <t>(ЮНІДО, 2019)</t>
  </si>
  <si>
    <t>Двоокис вуглецю</t>
  </si>
  <si>
    <t>Екоіндустріальний парк</t>
  </si>
  <si>
    <t>Парникові гази</t>
  </si>
  <si>
    <t>Німецьке товариство міжнародного співробітництва</t>
  </si>
  <si>
    <t>Неурядова організація</t>
  </si>
  <si>
    <t>Партнерство для дій у галузі «зеленої» економіки</t>
  </si>
  <si>
    <t>Ресурсоефективне та чисте виробництво</t>
  </si>
  <si>
    <t>Малі та середні підприємства (&lt; 250 співробітників)</t>
  </si>
  <si>
    <t>Організація Об'єднаних Націй з промислового розвитку</t>
  </si>
  <si>
    <t>Група Світового банку</t>
  </si>
  <si>
    <t>Підготовча фаза Глобальної програми ЕІП в Колумбії (ГПЕІП, 2019)</t>
  </si>
  <si>
    <t>Інструмент для підтримки політики у сфері ЕІП використовувався під час підготовчої фази Глобальної програми ЕІП в Колумбії. Інструмент дозволив проводити аналіз зацікавлених сторін та систематичний огляд політики та стратегій в Колумбії, пов'язаних з багатодисциплінарними темами концепції ЕІП (наприклад, індустріальна продуктивність, «зелене» зростання, кругова економіка, стійке виробництво, управління твердими відходами, ефективність використання води та енергії ). Результати застосування інструменту були узагальнені у звіті про аналіз зацікавлених сторін та політики, який був використаний як довідковий матеріал для оцінки масштабу фази впровадження ГПЕІП в Колумбії. Інструмент для підтримки політики в сфері ЕІП також використовувався як навчальний матеріал для національної команди проєкту.</t>
  </si>
  <si>
    <r>
      <t xml:space="preserve">Цей модуль (робоча таблиця «1. Аналіз зацікавлених сторін») дозволяє провести оцінку зацікавлених сторін на предмет придатності до участі в процесі впровадження політики в сфері ЕІП.
</t>
    </r>
    <r>
      <rPr>
        <sz val="5"/>
        <rFont val="Calibri"/>
        <family val="2"/>
        <scheme val="minor"/>
      </rPr>
      <t xml:space="preserve">
</t>
    </r>
    <r>
      <rPr>
        <sz val="11"/>
        <rFont val="Calibri"/>
        <family val="2"/>
        <scheme val="minor"/>
      </rPr>
      <t xml:space="preserve">Модуль надає шаблон для оцінки зацікавлених сторін щодо їхнього впливу та інтересів. Шаблон має заповнюватися кожною зацікавленою стороною, включно з відповідними урядовими установами, приватним сектором та неурядовими установами.
</t>
    </r>
    <r>
      <rPr>
        <sz val="5"/>
        <rFont val="Calibri"/>
        <family val="2"/>
        <scheme val="minor"/>
      </rPr>
      <t xml:space="preserve">
</t>
    </r>
    <r>
      <rPr>
        <sz val="11"/>
        <rFont val="Calibri"/>
        <family val="2"/>
        <scheme val="minor"/>
      </rPr>
      <t>Проведення аналізу дозволить отримати загальний кількісний бал для оцінки впливу та інтересів кожної зацікавленої сторони. Ці бали можна вставити вручну в матрицю для аналізу зацікавлених сторін, яка знаходиться в тій же робочій таблиці, під шаблоном для проведення аналізу.</t>
    </r>
  </si>
  <si>
    <r>
      <t xml:space="preserve">Цей модуль (робоча таблиця «2. Розробка бачення/цілі політики») допомагає у визначенні бачення/цілі політики, спрямованої на розвиток екоіндустріального парку в країні.
</t>
    </r>
    <r>
      <rPr>
        <sz val="5"/>
        <rFont val="Calibri"/>
        <family val="2"/>
        <scheme val="minor"/>
      </rPr>
      <t xml:space="preserve">
</t>
    </r>
    <r>
      <rPr>
        <sz val="11"/>
        <rFont val="Calibri"/>
        <family val="2"/>
        <scheme val="minor"/>
      </rPr>
      <t xml:space="preserve">Рекомендується, щоб на початку процесу втручання було визначено зрозуміле довгострокове бачення розвитку ЕІП та впровадження принципів ЕІП. Використання теорії змін допоможе організувати уявлення про те, які зміни є не лише бажаними, але й можливими. Теорія змін ілюструє, яким чином (політичні) втручання допоможуть досягти бажаних результатів шляхом аналізу основних викликів та причинно-наслідкових протоколів (наприклад, процесів, завдяки яким результат реалізується на практиці). Розробка теорії змін за погодженням з усіма зацікавленими сторонами має ключове значення.
</t>
    </r>
    <r>
      <rPr>
        <sz val="5"/>
        <rFont val="Calibri"/>
        <family val="2"/>
        <scheme val="minor"/>
      </rPr>
      <t xml:space="preserve">
</t>
    </r>
    <r>
      <rPr>
        <sz val="11"/>
        <rFont val="Calibri"/>
        <family val="2"/>
        <scheme val="minor"/>
      </rPr>
      <t>Модуль містить детальний шаблон для розробки національного бачення політики та мети ЕІП з використанням поетапного підходу на основі спрощеної теорії змін. Кожний етап чітко описаний у модулі, включно з конкретними інструкціями для кожного етапу.</t>
    </r>
  </si>
  <si>
    <t>Цей модуль (робоча таблиця «3. Огляд наявних політичних положень») створює огляд наявних політичних положень та урядових структур, пов'язаних зі сферою ЕІП в країні, а також потенціалу інтеграції концепції ЕІП у наявні політичні положення.
Модуль дає можливість провести самостійну швидку оцінку з метою перегляду наявних політичних положень на основі набору якісних питань з різними варіантами відповідей, організованих за темою (наприклад, узгодження з національним контекстом, область застосування політики та інструментів, політичні протоколи та інтеграція, впровадження політики).</t>
  </si>
  <si>
    <r>
      <t xml:space="preserve">Цей модуль (робоча таблиця «4. Визначення пріоритетності втручань») підтримує визначення пріоритетності втручань шляхом формування розуміння щодо можливих компромісів стосовно опцій втручань в політику у сфері ЕІП.
</t>
    </r>
    <r>
      <rPr>
        <sz val="5"/>
        <rFont val="Calibri"/>
        <family val="2"/>
        <scheme val="minor"/>
      </rPr>
      <t xml:space="preserve">
</t>
    </r>
    <r>
      <rPr>
        <sz val="11"/>
        <rFont val="Calibri"/>
        <family val="2"/>
        <scheme val="minor"/>
      </rPr>
      <t xml:space="preserve">Модуль містить детальний шаблон для багатокритеріального аналізу, куди можна з легкістю додавати визначені опції втручань, критерії визначення пріоритетності, зважування та бали, отримані в результаті.  Кожний етап чітко описаний у модулі, включно з конкретними інструкціями.
</t>
    </r>
    <r>
      <rPr>
        <sz val="5"/>
        <rFont val="Calibri"/>
        <family val="2"/>
        <scheme val="minor"/>
      </rPr>
      <t xml:space="preserve">
</t>
    </r>
    <r>
      <rPr>
        <sz val="11"/>
        <rFont val="Calibri"/>
        <family val="2"/>
        <scheme val="minor"/>
      </rPr>
      <t>Графік з результатами багатокритеріального аналізу будується автоматично на основі заповненої таблиці для проведення аналізу.</t>
    </r>
  </si>
  <si>
    <r>
      <t xml:space="preserve">Цей модуль (робоча таблиця «5. Огляд інструментів політики») представляє порівняльний огляд інструментів політики, пов'язаних зі сферою ЕІП, включно з міжнародними практичними прикладами. Цей модуль допомагає у виборі найбільш підхожих інструментів для впровадження політики, пов'язаної зі сферою ЕІП. Модуль не є спрямованим на взаємодію. Він націлений на інформування користувача про доступні інструменти політики.
</t>
    </r>
    <r>
      <rPr>
        <sz val="5"/>
        <rFont val="Calibri"/>
        <family val="2"/>
        <scheme val="minor"/>
      </rPr>
      <t xml:space="preserve">
</t>
    </r>
    <r>
      <rPr>
        <sz val="11"/>
        <rFont val="Calibri"/>
        <family val="2"/>
        <scheme val="minor"/>
      </rPr>
      <t>До порівняльного огляду цього модуля входять ключові аспекти, які важливо враховувати у виборі інструментів політики:
• У визначенні ключових інструментів політики, розробники політики повинні оцінювати їхній потенційний вплив.
• Вибір інструментів політики необхідно ретельно продумати, щоб визначити варіанти, які найкраще відповідають рівню індустріалізації країни, її екологічним та соціально-економічним потребам.
• МСП часто представляють значну частку галузей промисловості в більшості індустріальних парків, тому узгоджена рамкова політика щодо МСП є важливою для формулювання інклюзивних втручань у політику в сфері ЕІП.</t>
    </r>
  </si>
  <si>
    <r>
      <t xml:space="preserve">Цей модуль (робоча таблиця «6. Планування дій щодо політики у сфері ЕІП») допомагає міжнародним агентствам з розвитку (наприклад, ЮНІДО) та їхнім національним постачальникам послуг у визначені масштабу дій у сфері підтримки політики. За бажанням, в планування дій можна включити національні урядові установи, хоча вони, ймовірно, застосовуватимуть власні процедури планування та моніторингу.
</t>
    </r>
    <r>
      <rPr>
        <sz val="5"/>
        <rFont val="Calibri"/>
        <family val="2"/>
        <scheme val="minor"/>
      </rPr>
      <t xml:space="preserve">
</t>
    </r>
    <r>
      <rPr>
        <sz val="11"/>
        <rFont val="Calibri"/>
        <family val="2"/>
        <scheme val="minor"/>
      </rPr>
      <t xml:space="preserve">Цей модуль містить детальний шаблон для планування дій щодо політики. Кожний етап шаблону з планування заходів чітко описаний у модулі, включно з конкретними інструкціями для кожного етапу та ілюстративними прикладами заповнення шаблону.
</t>
    </r>
    <r>
      <rPr>
        <sz val="5"/>
        <rFont val="Calibri"/>
        <family val="2"/>
        <scheme val="minor"/>
      </rPr>
      <t xml:space="preserve">
</t>
    </r>
    <r>
      <rPr>
        <sz val="11"/>
        <rFont val="Calibri"/>
        <family val="2"/>
        <scheme val="minor"/>
      </rPr>
      <t>З огляду на те, що агентства з розвитку можуть мати системи для управління діями в рамках проєкту, передбачається, що шаблон плану дій, що надається в цьому модулі, буде адаптований відповідно до конкретних вимог проєкту ЕІП. Альтернативно, використовується вже наявна система планування дій в рамках проєкту.</t>
    </r>
  </si>
  <si>
    <t>Що мається на увазі під екоіндустріальними парками?</t>
  </si>
  <si>
    <t>Міжнародні рамкові положення про екоіндустріальні парки</t>
  </si>
  <si>
    <t>(ЮНІДО, Група Світового банку, GIZ, 2017)</t>
  </si>
  <si>
    <t>ДЕТАЛЬНІ ІНСТРУКЦІЇ</t>
  </si>
  <si>
    <t>Як використовувати рамкові положення про ЕІП?</t>
  </si>
  <si>
    <t xml:space="preserve">Довідник для спеціалістів-практиків у сфері екоіндустріальних парків: </t>
  </si>
  <si>
    <t>(ЮНІДО, Група Світового банку, GIZ, МТПЕ, 2018)</t>
  </si>
  <si>
    <t>Досвід, отриманий під час використання інструменту</t>
  </si>
  <si>
    <t>ЧАС, НЕОБХІДНИЙ НА РОБОТУ З ІНСТРУМЕНТОМ</t>
  </si>
  <si>
    <r>
      <t>Кількість часу залежить від бажаного рівня детальності</t>
    </r>
    <r>
      <rPr>
        <i/>
        <vertAlign val="superscript"/>
        <sz val="11"/>
        <rFont val="Calibri"/>
      </rPr>
      <t>1</t>
    </r>
  </si>
  <si>
    <t>Експерт/консультант з ЕІП</t>
  </si>
  <si>
    <t>Урядові установи</t>
  </si>
  <si>
    <t>Місце проведення 
етапу</t>
  </si>
  <si>
    <t>Як ми впроваджуємо принципи екоіндустріальних парків?</t>
  </si>
  <si>
    <t>Довідник з впровадження принципів ЕІП та використання відповідного інструментарію</t>
  </si>
  <si>
    <t>(ЮНІДО, 2017)</t>
  </si>
  <si>
    <t>Простий базовий 
аналіз</t>
  </si>
  <si>
    <t>від 0,5 до 1 людино-днів</t>
  </si>
  <si>
    <t>0,25 людино-дня</t>
  </si>
  <si>
    <t>Можливе проведення етапів на території екперта/агентства з розвитку. Можливо, буде необхідність здійснити візити до державних установ.</t>
  </si>
  <si>
    <t>0,5 людино-дня</t>
  </si>
  <si>
    <t>Можливе проведення підготовчої роботи на території екперта/агентства з розвитку. Наполегливо рекомендується працювати над модулем у форматі робочої групи із залученням відповідних урядових установ.</t>
  </si>
  <si>
    <t>від 1 до 2 людино-днів</t>
  </si>
  <si>
    <t>Детальний 
аналіз</t>
  </si>
  <si>
    <t>від 1 до 3 людино-днів</t>
  </si>
  <si>
    <t>від 3 до 5 людино-днів</t>
  </si>
  <si>
    <t>від 2 до 4 людино-днів</t>
  </si>
  <si>
    <t>Інструмент для підтримки політики в сфері ЕІП (V2)</t>
  </si>
  <si>
    <t>ГОЛОВНЕ МЕНЮ</t>
  </si>
  <si>
    <t>Визначення</t>
  </si>
  <si>
    <t>Втручання у політику:</t>
  </si>
  <si>
    <t>Інструмент політики:</t>
  </si>
  <si>
    <t>Протокол політики:</t>
  </si>
  <si>
    <t>Діяльність з розробки політики або зміни політики, яку здійснює нація/держава, або інша геополітична юрисдикція меншого або більшого характеру, з метою здійснювати керування/маніпулювання економікою, суспільством та (або) довкіллям.</t>
  </si>
  <si>
    <t>Широкі сфери політики, в які уряд може втручатися або де може впливати на зміни (наприклад, промисловість та приватний сектор, торгівля та фінанси, навколишнє середовище, інновації та технології, інфраструктура, охорона здоров'я, зайнятість).</t>
  </si>
  <si>
    <t>Практичний засіб реалізації політики; інструменти, за допомогою яких впроваджують зміни та досягають завдань/цілей політики. Інструменти можуть бути різних типів (наприклад, регуляторні, економічні, інформаційні та побудовані на принципі добровільності).</t>
  </si>
  <si>
    <t>Сценарій, за яким впроваджуються відібрані втручання та застосовуються відповідні інструменти політики.</t>
  </si>
  <si>
    <r>
      <t xml:space="preserve">АНАЛІЗ ЗАЦІКАВЛЕНИХ СТОРІН </t>
    </r>
    <r>
      <rPr>
        <sz val="18"/>
        <color theme="0"/>
        <rFont val="Arial"/>
        <family val="2"/>
      </rPr>
      <t>У КРАЇНІ</t>
    </r>
  </si>
  <si>
    <t>Назва організації:</t>
  </si>
  <si>
    <t>Конкретні імена/назви зацікавлених сторін:</t>
  </si>
  <si>
    <t>Тип зацікавленої сторони:</t>
  </si>
  <si>
    <t>Коментарі:</t>
  </si>
  <si>
    <t>Критерії</t>
  </si>
  <si>
    <t>Можливості впливу з боку зацікавлених сторін</t>
  </si>
  <si>
    <t>Зацікавлені сторони здатні здійснювати вплив на загальне уявлення про індустріальні парки або функціонування екоіндустріальних парків.</t>
  </si>
  <si>
    <r>
      <t>Зацікавлені сторони розуміють важливість самоорганізації індустріальних парків (</t>
    </r>
    <r>
      <rPr>
        <sz val="11"/>
        <rFont val="Calibri"/>
        <family val="2"/>
      </rPr>
      <t>тобто індустріальних парків, якими управляє керуюча компанія з чітким мандатом та у тісній співпраці з компаніями-учасниками).</t>
    </r>
  </si>
  <si>
    <t xml:space="preserve">Зацікавлені сторони здатні сприяти або впливати на дотримання регулятивних актів та заходів із заохочення, що стосуються (еко)індустріальних парків? </t>
  </si>
  <si>
    <t>Зацікавлені сторони здатні впливати на інформаційні та моніторингові структури, необхідні для екоіндустріальних парків.</t>
  </si>
  <si>
    <t>Зацікавлені сторони здатні впливати на інституційні та політичні фактори, що стримують розвиток та впровадження принципів екоіндустріальних парків (наприклад, припинення контрпродуктивних схем стимулювання, таких як знижки на викопні види палива).</t>
  </si>
  <si>
    <t>Зацікавлені сторони можуть впливати на майбутні інфраструктурні пріоритети та пов'язані з цим інновації або сприяти максимально ефективному використанню наявної інфраструктури (наприклад, дороги, порти, водопостачання та електропостачання, очищення води).</t>
  </si>
  <si>
    <t>У підсумку</t>
  </si>
  <si>
    <t>Бали по загальному підрахунку</t>
  </si>
  <si>
    <r>
      <t xml:space="preserve">Бали за здатність здійснювати вплив </t>
    </r>
    <r>
      <rPr>
        <sz val="12"/>
        <rFont val="Calibri"/>
        <family val="2"/>
        <scheme val="minor"/>
      </rPr>
      <t>(вхідні дані для матриці зацікавлених сторін, наведеної нижче)</t>
    </r>
  </si>
  <si>
    <t>Організаційні та мотиваційні інтереси</t>
  </si>
  <si>
    <t>Зацікавлена сторона проявляє інтерес щодо концепцій, можливостей та переваг EIП.</t>
  </si>
  <si>
    <t>Зацікавлена сторона відкрита до нових ідей та адаптації своєї організації до нових викликів та можливостей, пов'язаних з екоіндустріальними парками.</t>
  </si>
  <si>
    <t>Зацікавлена сторона дотримується домовленостей і зацікавлена брати участь у проєкті з EIП.</t>
  </si>
  <si>
    <t>Зацікавлена сторона активно інформує партнерів, пов'язаних з діяльністю індустріального парку, здійснює обмін інформацією та швидко реагує.</t>
  </si>
  <si>
    <t>Зацікавлена сторона активно інформує інших про наміри, цілі та очікування.</t>
  </si>
  <si>
    <r>
      <rPr>
        <b/>
        <sz val="14"/>
        <color rgb="FF81BD37"/>
        <rFont val="Arial"/>
        <family val="2"/>
      </rPr>
      <t>Шаблон:</t>
    </r>
    <r>
      <rPr>
        <b/>
        <sz val="14"/>
        <color rgb="FF81BD37"/>
        <rFont val="Calibri"/>
        <family val="2"/>
        <scheme val="minor"/>
      </rPr>
      <t xml:space="preserve"> </t>
    </r>
    <r>
      <rPr>
        <sz val="11"/>
        <rFont val="Calibri"/>
        <family val="2"/>
      </rPr>
      <t>У таблиці нижче показано, як можна оцінити доцільність участі зацікавлених сторін в процесі формування політики у сфері ЕІП, аналізуючи їх впливовість та інтереси. Таблиця складена на основі посібника для розробників політики та осіб, що приймають рішення щодо стратегічної «зеленої» промислової політики, розробленого ЮНІДО у співпраці з міжнародними організаціями (ПДЗЕ, 2016). Аналіз має бути проведений щодо кожної потенційної зацікавленої сторони, яка має відношення до процесів розробки та впровадження політики у сфері ЕІП, включно з відповідними державними установами, приватним сектором та неурядовими організаціями. Шаблон дозволяє проаналізувати 12 зацікавлених сторін, але за потреби може бути проаналізовано більше зацікавлених сторін.</t>
    </r>
  </si>
  <si>
    <t>Введіть назву організації</t>
  </si>
  <si>
    <t>Якщо можливо, вкажіть ПІБ конкретної особи</t>
  </si>
  <si>
    <t>Оберіть, будь ласка</t>
  </si>
  <si>
    <t>Додайте коментар (якщо необхідно)</t>
  </si>
  <si>
    <r>
      <t xml:space="preserve">Аналіз вищезазначеної зацікавленої сторони 
</t>
    </r>
    <r>
      <rPr>
        <b/>
        <sz val="12"/>
        <color indexed="9"/>
        <rFont val="Calibri"/>
        <family val="2"/>
      </rPr>
      <t>(Відмітьте позначкою «Х» лише одну комірку)</t>
    </r>
  </si>
  <si>
    <t>+ +</t>
  </si>
  <si>
    <t>+</t>
  </si>
  <si>
    <t>Нейтральна</t>
  </si>
  <si>
    <t xml:space="preserve"> </t>
  </si>
  <si>
    <t>-</t>
  </si>
  <si>
    <t>- -</t>
  </si>
  <si>
    <t>Рівень зацікавленості</t>
  </si>
  <si>
    <t>Дуже високий</t>
  </si>
  <si>
    <t>Високий</t>
  </si>
  <si>
    <t>Середній</t>
  </si>
  <si>
    <t>Низький</t>
  </si>
  <si>
    <t>МАТРИЦЯ ДЛЯ АНАЛІЗУ ЗАЦІКАВЛЕНИХ СТОРІН</t>
  </si>
  <si>
    <t xml:space="preserve">Введіть назву зацікавленої сторони
- 
- 
- 
- 
- 
- 
</t>
  </si>
  <si>
    <t>Здатність здійснювати вплив</t>
  </si>
  <si>
    <t>Градація потребує підтвердження від індустріальних парків</t>
  </si>
  <si>
    <t>Шаблон для розробки національного бачення політики та цілей ЕІП за допомогою спрощеної теорії змін.</t>
  </si>
  <si>
    <t>Етап 1</t>
  </si>
  <si>
    <t>Якими є основні виклики, пов'язані з індустріальними парками та сталим промисловим розвитком в країні?</t>
  </si>
  <si>
    <t>Виклики у сфері економіки</t>
  </si>
  <si>
    <t>Перелічіть виклики у сфері економіки (наприклад, відсутність іноземних інвестицій)</t>
  </si>
  <si>
    <t>Виклики у сфері екології</t>
  </si>
  <si>
    <t>Перелічіть виклики у сфері екології (наприклад, значний рівень забруднення, викликаний роботою галузей промисловості)</t>
  </si>
  <si>
    <t>Виклики у соціальній сфері</t>
  </si>
  <si>
    <t>Перелічіть виклики у соціальній сфері (наприклад, високий рівень безробіття у місцевих громадах)</t>
  </si>
  <si>
    <t>Інші виклики</t>
  </si>
  <si>
    <t>Перелічіть інші виклики (наприклад, відсутність підхожих земельних ділянок та інфраструктури для підтримки промислового розвитку в країні)</t>
  </si>
  <si>
    <t>Припущення та обґрунтування</t>
  </si>
  <si>
    <t>Перелічіть ключові припущення та будь-які обґрунтування для етапу 1 (припущення можуть стосуватися усіх наслідків або конкретних наслідків, перелічених вище)</t>
  </si>
  <si>
    <t>Етап 2</t>
  </si>
  <si>
    <t>Хто є ключовими групами зацікавлених сторін, пов'язаних з індустріальним парком та промисловим розвитком?</t>
  </si>
  <si>
    <t>Зацікавлені сторони державного сектора</t>
  </si>
  <si>
    <t>Перелічіть основних зацікавлених сторін державного сектора (наприклад, Міністерство промисловості, Міністерство екології)</t>
  </si>
  <si>
    <t>Зацікавлені сторони приватного сектора</t>
  </si>
  <si>
    <t>Перелічіть основних зацікавлених сторін приватного сектора (наприклад, асоціації підприємств з важливих промислових секторів країни)</t>
  </si>
  <si>
    <t>Зацікавлені сторони громадянського суспільства</t>
  </si>
  <si>
    <t>Перелічіть основні організації громадянського суспільства (наприклад, місцеві громадські групи)</t>
  </si>
  <si>
    <t>Інші зацікавлені сторони</t>
  </si>
  <si>
    <t>Перелічіть інші зацікавлені сторони (наприклад, міжнародні організації з розвитку, такі як ЮНІДО)</t>
  </si>
  <si>
    <t>Перелічіть ключові припущення та будь-які обґрунтування для етапу 2 (припущення можуть стосуватися усіх наслідків або конкретних наслідків, перелічених вище)</t>
  </si>
  <si>
    <t>Етап 3</t>
  </si>
  <si>
    <t>Які заходи (типи заходів) необхідні для забезпечення позитивних змін за допомогою ЕІП?</t>
  </si>
  <si>
    <t>Заходи у державному секторі</t>
  </si>
  <si>
    <t>Опишіть тип необхідних заходів (наприклад, розробка національної програми EIП за підтримкою міжурядової робочої групи)</t>
  </si>
  <si>
    <t>Заходи у приватному секторі</t>
  </si>
  <si>
    <t>Опишіть тип необхідних заходів (наприклад, інвестиції у «зелені» технології та застосування стратегій РЕЧВ)</t>
  </si>
  <si>
    <t>Заходи у громадському секторі</t>
  </si>
  <si>
    <t>Опишіть тип необхідних заходів (наприклад, активна участь у робочій групі з ЕІП)</t>
  </si>
  <si>
    <t>Інші заходи</t>
  </si>
  <si>
    <t>Опишіть тип необхідних заходів (наприклад, залучення міжнародного досвіду ЮНІДО)</t>
  </si>
  <si>
    <t>Перелічіть ключові припущення та будь-які обґрунтування для етапу 3 (припущення можуть стосуватися усіх наслідків або конкретних наслідків, перелічених вище)</t>
  </si>
  <si>
    <t>Етап 4</t>
  </si>
  <si>
    <t>Цільові наслідки та переваги, пов'язані з розробкою та реалізацією ЕІП</t>
  </si>
  <si>
    <t>Наслідки в економічній сфері</t>
  </si>
  <si>
    <t>Опишіть цільові наслідки в економічній сфері (наприклад, збільшення іноземних інвестицій завдяки добре спланованим та розвиненим екоіндустріальним паркам)</t>
  </si>
  <si>
    <t>Наслідки в екологічній сфері</t>
  </si>
  <si>
    <t>Опишіть цільові наслідки в екологічній сфері (наприклад, мінімізувати екологічні ризики та наслідки за допомогою екоіндустріальних парків)</t>
  </si>
  <si>
    <t>Наслідки у соціальній сфері</t>
  </si>
  <si>
    <t>Опишіть цільові наслідки у соціальній сфері (наприклад, збільшення рівня зайнятості у вибраних регіонах країни)</t>
  </si>
  <si>
    <t>Інші наслідки</t>
  </si>
  <si>
    <t>Опишіть інші цільові наслідки (наприклад, покращення комунальних послуг та інфраструктури та спрощений доступ до них)</t>
  </si>
  <si>
    <t>Перелічіть ключові припущення та будь-які обґрунтування для етапу 4 (припущення можуть стосуватися усіх наслідків або конкретних наслідків, перелічених вище)</t>
  </si>
  <si>
    <t>Етап 5</t>
  </si>
  <si>
    <t>Яким є довгострокове бачення/ціль ЕІП в країні?</t>
  </si>
  <si>
    <t>а) Елементи, які повинні бути відображені у баченні/цілі</t>
  </si>
  <si>
    <t>Перелічіть ключові елементи, які необхідно включити у бачення політики у сфері, враховуючи кроки 1-4 зліва.</t>
  </si>
  <si>
    <t>б) (Проєкт) бачення/цілі для обговорення зацікавленими сторонами</t>
  </si>
  <si>
    <t>Сформулюйте (проєкт) бачення/цілі для обговорення та схвалення зацікавленими сторонами, спираючись на ключові елементи, перелічені вище (пункт а) та з урахуванням критеріїв, наведених нижче</t>
  </si>
  <si>
    <t>Критерії для розробки бачення/цілі політики у сфері ЕІП:</t>
  </si>
  <si>
    <t>Залучення зацікавлених сторін до розробки бачення та теорії змін</t>
  </si>
  <si>
    <t>Визначене бачення має бути чітким і зрозумілим</t>
  </si>
  <si>
    <t>Досить міцним, щоб забезпечити рух у загальному напрямі, але також досить гнучким, щоб пристосуватися до змін.</t>
  </si>
  <si>
    <t>Забезпечення основи для короткотермінових політичних заходів та стратегій.</t>
  </si>
  <si>
    <t>Обґрунтування необхідності саме такого бачення/цілі.</t>
  </si>
  <si>
    <t>Бачення має бути розроблене відповідно до рівня втручань (наприклад, на рівні країни, конкретного регіону або одного індустріального парку)</t>
  </si>
  <si>
    <t>Відповідність економічним, екологічним та соціальним аспектам (еко)індустріальних парків</t>
  </si>
  <si>
    <t>Необхідно уникати формування завищених очікувань та неправомірного впливу для задоволення особистих інтересів.</t>
  </si>
  <si>
    <t>Підтримка впливового урядового чиновника, який може об'єднати відповідних зацікавлених сторін для розробки надійної та продуманої політики.</t>
  </si>
  <si>
    <t xml:space="preserve">ШВИДКИЙ ОГЛЯД НАЯВНИХ ПОЛІТИЧНИХ ПОЛОЖЕНЬ, ПОВЯЗАНИХ ЗІ СФЕРОЮ ЕІП                             </t>
  </si>
  <si>
    <r>
      <rPr>
        <b/>
        <sz val="14"/>
        <color rgb="FF81BD37"/>
        <rFont val="Arial"/>
        <family val="2"/>
      </rPr>
      <t>Мета:</t>
    </r>
    <r>
      <rPr>
        <sz val="11"/>
        <color rgb="FF81BD37"/>
        <rFont val="Calibri"/>
        <family val="2"/>
      </rPr>
      <t xml:space="preserve"> </t>
    </r>
    <r>
      <rPr>
        <sz val="11"/>
        <rFont val="Calibri"/>
        <family val="2"/>
      </rPr>
      <t>Створення огляду наявних політичних положень та урядових структур, пов'язаних зі сферою ЕІП в країні, а також потенціалу інтеграції ЕІП у наявні політичні положення/структури.</t>
    </r>
  </si>
  <si>
    <t>Самостійна оцінка у форматі швидкого сканування</t>
  </si>
  <si>
    <t>Оцінка проводилася:</t>
  </si>
  <si>
    <t>Запитання</t>
  </si>
  <si>
    <t>Бачення на високому рівні та узгодження з національним контекстом</t>
  </si>
  <si>
    <t>Чи мають наявні політичні положення довгострокову підтримку та прихильність на високому рівні відповідних державних установ?</t>
  </si>
  <si>
    <t>Чи мають наявні політичні положення підтримку приватного сектора?</t>
  </si>
  <si>
    <t>Чи застосовується у наявних політичних положеннях підхід залучення декількох зацікавлених сторін, чи ведеться міжвідомче співробітництво в межах уряду, приватного сектора та груп громадянського суспільства?</t>
  </si>
  <si>
    <t>Чи визначено у наявних політичних положеннях зрозуміле, довгострокове бачення або ціль розвитку ЕІП, чи це є частиною майбутніх національних перспектив?</t>
  </si>
  <si>
    <t>Чи є бачення наявних політичних положень, пов'язаних зі сферою ЕІП, достатньо міцним для забезпечення руху у загальному напрямі, а також гнучкість для адаптації до будь-яких ключових висновків чи змін, визначених на більш пізньому етапі (наприклад, збільшення кількості екоіндустріальних парків в країні на фактор X в межах наступних 10 років)?</t>
  </si>
  <si>
    <t>Методології проведення критичного аналізу та обґрунтування</t>
  </si>
  <si>
    <t>Чи є проведений та доступний детальний аналіз наявних політичних положень, включно з оглядом робочих інструментів політики (наприклад, правила, нормативно-правові акти, добровільні секторальні партнерства та існуючі програми, фінансові інструменти)?</t>
  </si>
  <si>
    <t>Чи існують політичні положення, які можуть перешкоджати повному впровадженню концепції ЕІП (наприклад, законодавство не дозволяє використовувати відходи однієї компанії іншою компанією, і це спричиняє проблеми для розвитку індустріальної синергії з використанням побічних продуктів)?</t>
  </si>
  <si>
    <t>Чи доступні основна інформація та базові дані щодо робочої практики індустріальних парків у країні?</t>
  </si>
  <si>
    <t>Визначення пріоритетних напрямів втручань</t>
  </si>
  <si>
    <t>В рамках наявних політичних положень, чи визначена пріоритетність втручань у сфері ЕІП?</t>
  </si>
  <si>
    <t>Чи відображають політичні положення, зосереджені на секторах та пов'язані зі сферою ЕІП, наявні та потенційні сильні сторони країни (або її приховані порівняльні переваги)?</t>
  </si>
  <si>
    <t>Чи враховують наявні політичні положення, пов'язані зі сферою ЕІП, ринкові тенденції?</t>
  </si>
  <si>
    <t>Області застосування політики та інструменти політики</t>
  </si>
  <si>
    <t>Чи відповідають вибрані інструменти політики рівню індустріалізації країни, її екологічним та соціально-економічним потребам (наприклад, інформаційні інструменти адаптовані до типу та розміру індустріальних парків у країні, фінансові стимули для «зелених» технологій пов'язані з наявними галузями промисловості)?</t>
  </si>
  <si>
    <t>Чи включають наявні політичні положення, пов'язані зі сферою ЕІП, цілісну стратегію для роботи з потребами, можливостями та проблемами, пов'язаними з малими та середніми підприємствами (МСП)?</t>
  </si>
  <si>
    <t>Чи враховують наявні політичні положення, пов'язані зі сферою ЕІП, можливість країни контролювати та забезпечувати дотримання вимог там, де це необхідно?</t>
  </si>
  <si>
    <t>Чи розробляються політичні протоколи відповідним чином під час впровадження політики, пов'язаної зі сферою ЕІП?</t>
  </si>
  <si>
    <t>Політичні протоколи та інтеграція</t>
  </si>
  <si>
    <t>Замість окремих політичних втручань, чи є наявні політичні положення, пов'язані зі сферою ЕІП, інтегрованими у роботу різних міністерств (наприклад, промисловість, довкілля, планування, фінанси) та у інші наявні політичні положення/інструменти в країні?</t>
  </si>
  <si>
    <t>Чи розглядається в рамках протоколів впровадження наявних політичних положень необхідність поступового відходу від попередньої промислової політики та надання часу постраждалим особам та галузям для адаптації?</t>
  </si>
  <si>
    <t>Чи оцінюються в рамках наявних політичних положень області дії політики, інструменти та протоколи щодо можливих негативних наслідків у коротко-, середньо- та довгостроковій перспективі (наприклад, шляхом оцінки наслідків)?</t>
  </si>
  <si>
    <t>Впровадження політики</t>
  </si>
  <si>
    <t>Щоб сприяти ефективному впровадженню, чи беруть до уваги наявні політичні положення, пов'язані зі сферою ЕІП, питання із примусового забезпечення виконання?</t>
  </si>
  <si>
    <t>Чи реалізована підтримка інструментів (наприклад, «зелених» нагород, дорожніх карти, екомаркування), якщо такі є у наявних політичних положеннях, за допомогою функціональної законодавчої бази?</t>
  </si>
  <si>
    <t>Чи підтримується впровадження наявних політичних положень, пов'язаних зі сферою ЕІП, шляхом здійснення зацікавленими сторонами регулярного моніторингу показників діяльності, періодичного проведення перевірок та використання системи корегувальних дій?</t>
  </si>
  <si>
    <t>Чи підтримується впровадження наявних політичних положень конкретним плануванням дій, включно з визначенням відповідальних осіб, термінів та фінансових/кадрових ресурсів?</t>
  </si>
  <si>
    <r>
      <rPr>
        <vertAlign val="superscript"/>
        <sz val="11"/>
        <color theme="1"/>
        <rFont val="Calibri"/>
        <family val="2"/>
        <scheme val="minor"/>
      </rPr>
      <t>1</t>
    </r>
    <r>
      <rPr>
        <sz val="11"/>
        <color theme="1"/>
        <rFont val="Calibri"/>
        <family val="2"/>
        <scheme val="minor"/>
      </rPr>
      <t xml:space="preserve"> Примітка: Агент змін - це людина, яка сприяє позитивним та ефективним процесам трансформації в рамках організації завдяки своєму професіоналізму, особистим зобов'язанням та міжособистісній взаємодії.</t>
    </r>
  </si>
  <si>
    <t>Введіть ПІБ та назву організації</t>
  </si>
  <si>
    <t>А</t>
  </si>
  <si>
    <t>B</t>
  </si>
  <si>
    <t>C</t>
  </si>
  <si>
    <r>
      <t>ШВИДКА САМОСТІЙНА ОЦІНКА</t>
    </r>
    <r>
      <rPr>
        <sz val="11"/>
        <color indexed="9"/>
        <rFont val="Calibri"/>
        <family val="2"/>
      </rPr>
      <t xml:space="preserve"> (Відмітьте A, B, C)</t>
    </r>
  </si>
  <si>
    <t>Точно 
ні</t>
  </si>
  <si>
    <t>Перелік наявних політичних положень</t>
  </si>
  <si>
    <t>Ймовірно 
ні</t>
  </si>
  <si>
    <t>Невизначений/мінливий</t>
  </si>
  <si>
    <t>Ймовірно 
так</t>
  </si>
  <si>
    <t>Дата проведення оцінки:</t>
  </si>
  <si>
    <t>Точно
так</t>
  </si>
  <si>
    <t>н/з
або невідомо</t>
  </si>
  <si>
    <t>Введіть дату</t>
  </si>
  <si>
    <r>
      <t xml:space="preserve">Посилання та зауваження
</t>
    </r>
    <r>
      <rPr>
        <sz val="11"/>
        <color indexed="9"/>
        <rFont val="Calibri"/>
        <family val="2"/>
      </rPr>
      <t>Стовпчик для надання пояснень
до оцінки</t>
    </r>
  </si>
  <si>
    <r>
      <rPr>
        <b/>
        <sz val="14"/>
        <color rgb="FF81BD37"/>
        <rFont val="Arial"/>
        <family val="2"/>
      </rPr>
      <t xml:space="preserve">Мета: </t>
    </r>
    <r>
      <rPr>
        <sz val="11"/>
        <rFont val="Calibri"/>
        <family val="2"/>
      </rPr>
      <t>Налагодження розуміння можливих компромісів щодо  варіантів втручань у сфері підтримки політики ЕІП.</t>
    </r>
  </si>
  <si>
    <t>Таблиця оцінок щодо аналізу процесу прийняття рішень за багатьма критеріями</t>
  </si>
  <si>
    <t>Графік з результатами багатокритеріального аналізу</t>
  </si>
  <si>
    <t>Опції втручання в політику у сфері ЕІП та (або) інструменти політики</t>
  </si>
  <si>
    <t>Введіть назву втручання та (або) інструменту політики</t>
  </si>
  <si>
    <t>Тип критеріїв:</t>
  </si>
  <si>
    <t>Критерій:</t>
  </si>
  <si>
    <t>Вага:</t>
  </si>
  <si>
    <t>Оберіть тип</t>
  </si>
  <si>
    <t>Введіть критерій №1</t>
  </si>
  <si>
    <t>Оберіть вагу</t>
  </si>
  <si>
    <t>Бал:</t>
  </si>
  <si>
    <t>Визначте бал</t>
  </si>
  <si>
    <t>Зважений бал</t>
  </si>
  <si>
    <t>Введіть критерій №2</t>
  </si>
  <si>
    <t>Введіть критерій №3</t>
  </si>
  <si>
    <t>Введіть критерій №4</t>
  </si>
  <si>
    <t>Введіть критерій №5</t>
  </si>
  <si>
    <t>Введіть критерій №6</t>
  </si>
  <si>
    <t>Загальний зважений 
бал щодо пріоритетності</t>
  </si>
  <si>
    <t>Посилання та зауваження</t>
  </si>
  <si>
    <t>Надайте посилання та примітки</t>
  </si>
  <si>
    <r>
      <t xml:space="preserve">ПОРІВНЯЛЬНИЙ ОГЛЯД ІНСТРУМЕНТІВ ПОЛІТИКИ </t>
    </r>
    <r>
      <rPr>
        <sz val="18"/>
        <color theme="0"/>
        <rFont val="Arial"/>
        <family val="2"/>
      </rPr>
      <t xml:space="preserve">У СФЕРІ ЕКОІНДУСТРІАЛЬНИХ ПАРКІВ  </t>
    </r>
    <r>
      <rPr>
        <b/>
        <sz val="18"/>
        <color theme="0"/>
        <rFont val="Arial"/>
        <family val="2"/>
      </rPr>
      <t xml:space="preserve">                    </t>
    </r>
  </si>
  <si>
    <t>У процесі вибору інструментів політики необхідно розглянути такі аспекти:</t>
  </si>
  <si>
    <t>• У визначенні ключових інструментів політики, розробники політики повинні оцінювати їхній потенційний вплив.</t>
  </si>
  <si>
    <t>• Вибір інструментів політики необхідно ретельно продумати, щоб визначити варіанти, які найкраще відповідають рівню індустріалізації країни, її екологічним та соціально-економічним потребам.</t>
  </si>
  <si>
    <t>• МСП часто представляють значну частку галузей промисловості в більшості індустріальних парків, тому узгоджена рамкова політика щодо МСП є важливою для формулювання інклюзивних втручань у політику в сфері ЕІП</t>
  </si>
  <si>
    <r>
      <rPr>
        <b/>
        <sz val="11"/>
        <rFont val="Calibri"/>
        <family val="2"/>
      </rPr>
      <t>Зверніть увагу:</t>
    </r>
    <r>
      <rPr>
        <sz val="11"/>
        <rFont val="Calibri"/>
        <family val="2"/>
      </rPr>
      <t xml:space="preserve"> Порівняльний огляд має суб'єктивний характер. Результати оцінки у різних країнах можуть відрізнятися.  Перелік інструментів політики, наведений у таблиці нижче, не є вичерпним, але містить категорії інструментів політики, які вважаються релевантними стосовно екоіндустріальних парків.</t>
    </r>
  </si>
  <si>
    <t>Приклади інструментів політики, пов'язаних зі сферою ЕІП</t>
  </si>
  <si>
    <t>Тематичні стратегії, програми та плани дій</t>
  </si>
  <si>
    <t>Національна політики та стратегія, спрямовані на забезпечення загальної основи для вживання заходів, пов'язаних з підтримкою політики в сфері ЕІП</t>
  </si>
  <si>
    <t>Інтеграція тем та питань зі сфери екоіндустріальних парків у наявні політичні документи та урядові програми</t>
  </si>
  <si>
    <t>Національна програма та план дій у сфері екоіндустріальних парків</t>
  </si>
  <si>
    <t>Регіональні та місцеві програми і плани дій у сфері екоіндустріальних парків</t>
  </si>
  <si>
    <t>Нормативно-правові документи і стандарти</t>
  </si>
  <si>
    <t>Моніторинг викидів та пов'язані з ними обмеження для індустріальних парків (наприклад, щодо забруднювачів повітря, стоків, небезпечних відходів)</t>
  </si>
  <si>
    <t>Міжнародні рамкові положення про екоіндустріальні парки, включно з загальним розумінням того, що передбачає впровадження принципів ЕІП та відповідність міжнародним орієнтирам (бенчмаркам)</t>
  </si>
  <si>
    <t>Мінімальні виробничі стандарти</t>
  </si>
  <si>
    <t>Економічні інструменти</t>
  </si>
  <si>
    <t>Комісії та збори, пов'язані зі стягненням та розподілом витрат на загальні послуги, комунальні послуги та інфраструктуру</t>
  </si>
  <si>
    <t>Податки та податкові пільги (наприклад, на енергію, воду, конкретні вразливі або обмежені ресурси)</t>
  </si>
  <si>
    <t>Субсидії на розвиток екоіндустріальних парків або реалізацію ініціатив ЕІП</t>
  </si>
  <si>
    <t>Спеціальні закупівельні тарифи (наприклад, спеціальні закупівельні тарифи на відновлювальну енергію)</t>
  </si>
  <si>
    <t>Системи повернення депозитів (наприклад, на контейнери або піддони для компаній індустріальних парків)</t>
  </si>
  <si>
    <t>Інформаційні інструменти</t>
  </si>
  <si>
    <t>Система класифікації (еко)індустріальних парків та компаній</t>
  </si>
  <si>
    <t>Вебсайти і портали (наприклад, урядових установ, відповідальних за роботу в сфері індустріальних парків)</t>
  </si>
  <si>
    <t>Кампанії з підвищення обізнаності щодо екоіндустріальних парків</t>
  </si>
  <si>
    <t>Навчальні семінари та тренінги на тему екоіндустріальних парків (наприклад, для органів влади, керуючих компаній парків, компаній-учасників)</t>
  </si>
  <si>
    <t>Добровільні угоди</t>
  </si>
  <si>
    <t>Ініціативи добровільної звітності (еко)індустріальних парків</t>
  </si>
  <si>
    <t>Схеми добровільної сертифікації (наприклад, для індустріальних парків, компаній, інфраструктури та комунальних послуг)</t>
  </si>
  <si>
    <t>Ініціативи з добровільного залучення державно-приватного сектора та громадськості до сфери ЕІП</t>
  </si>
  <si>
    <r>
      <t xml:space="preserve">Приклади з міжнародної практики (натисніть на практичний приклад, щоб відкрити посилання)
</t>
    </r>
    <r>
      <rPr>
        <sz val="12"/>
        <color theme="0"/>
        <rFont val="Calibri"/>
        <family val="2"/>
        <scheme val="minor"/>
      </rPr>
      <t>Відмова від відповідальності: ЮНІДО не несе відповідальності за зміст цих посилань.</t>
    </r>
  </si>
  <si>
    <t>Національна система індустріальних парків в Перу</t>
  </si>
  <si>
    <t>Програма зі створення екоміст в Японії</t>
  </si>
  <si>
    <t>Програма екоіндустріальних парків у Південній Кореї</t>
  </si>
  <si>
    <t>Рада округу Медісон екоіндустріального бізнес-парку в місті Андерсон, Індіана (США)</t>
  </si>
  <si>
    <t>Моніторинг якості повітря у промисловій зоні в м. Куінана, Австралія</t>
  </si>
  <si>
    <t>ЮНІДО, ГСБ, GIZ (2017). Міжнародні рамкові положення про екоіндустріальні парки</t>
  </si>
  <si>
    <t>Стале виробництво текстилю (англ. STeP), організація OEKO-TEX®</t>
  </si>
  <si>
    <t>Програма розподілу витрат на промислову інфраструктуру в Едмонтоні, Канада</t>
  </si>
  <si>
    <t>Податки та стимулювання у сфері відновлюваної енергетики - міжнародне оглядове дослідження KPMG</t>
  </si>
  <si>
    <t>Екоміста та інноваційні кластери Японії: Синергія - шлях до сталого розвитку</t>
  </si>
  <si>
    <t>Огляд системи депозитів на тару, Великобританія</t>
  </si>
  <si>
    <t>Стандарти Devens EcoStar, США</t>
  </si>
  <si>
    <t>Екоіндустріальний розвиток в Індії</t>
  </si>
  <si>
    <t>Просування екоіндустріальної моделі в м. Едмонтон, Канада</t>
  </si>
  <si>
    <t>Впровадження ініціатив ЕІП у зоні сталої промисловості у В'єтнамі</t>
  </si>
  <si>
    <t>Комплексна оцінка екологічних, соціальних та економічних наслідків діяльності Західного торгового узбережжя, Австралія</t>
  </si>
  <si>
    <t>SuRe® - Стандарт для стійкої та витривалої інфраструктури</t>
  </si>
  <si>
    <t>Розвиток екоіндустріального міста із залученням місцевого самоврядування, Таїланд</t>
  </si>
  <si>
    <t>ПОРІВНЯЛЬНИЙ ТА ПОКАЗОВИЙ ОГЛЯД</t>
  </si>
  <si>
    <t>Гнучкість щодо швидкого внесення коректив, якщо/де це необхідно</t>
  </si>
  <si>
    <t>Складніше</t>
  </si>
  <si>
    <t>Здатність досягати короткострокових результатів</t>
  </si>
  <si>
    <t>Інтеграція у наявні системи</t>
  </si>
  <si>
    <t>Позитивно</t>
  </si>
  <si>
    <t>Рівень 
складності</t>
  </si>
  <si>
    <t>Відношення до МСП</t>
  </si>
  <si>
    <t xml:space="preserve">ПЛАНУВАННЯ ДІЙ ЩОДО ПОЛІТИКИ В СФЕРІ ЕІП                          </t>
  </si>
  <si>
    <r>
      <rPr>
        <b/>
        <sz val="16"/>
        <color rgb="FF81BD37"/>
        <rFont val="Arial"/>
        <family val="2"/>
      </rPr>
      <t>Мета:</t>
    </r>
    <r>
      <rPr>
        <sz val="16"/>
        <color indexed="62"/>
        <rFont val="Arial"/>
        <family val="2"/>
      </rPr>
      <t xml:space="preserve"> </t>
    </r>
    <r>
      <rPr>
        <sz val="16"/>
        <rFont val="Calibri"/>
        <family val="2"/>
      </rPr>
      <t>Допомога у визначенні масштабів політичних дій у рамках проєкту з ЕІП.</t>
    </r>
  </si>
  <si>
    <t>Шаблон для планування дій</t>
  </si>
  <si>
    <t>Які інструменти політики необхідні?</t>
  </si>
  <si>
    <t>№</t>
  </si>
  <si>
    <t>Н/З</t>
  </si>
  <si>
    <t>Зверніть увагу:</t>
  </si>
  <si>
    <t>Робоча таблиця «Визначення пріоритетних втручань у політику»</t>
  </si>
  <si>
    <t>Обрані втручання в політику у сфері ЕІП та (або) інструменти політики</t>
  </si>
  <si>
    <r>
      <rPr>
        <b/>
        <sz val="11"/>
        <color theme="0" tint="-0.499984740745262"/>
        <rFont val="Calibri"/>
        <family val="2"/>
        <scheme val="minor"/>
      </rPr>
      <t>Приклад:</t>
    </r>
    <r>
      <rPr>
        <sz val="11"/>
        <color theme="0" tint="-0.499984740745262"/>
        <rFont val="Calibri"/>
        <family val="2"/>
        <scheme val="minor"/>
      </rPr>
      <t xml:space="preserve"> Розробка національних рекомендацій щодо екоіндустріальних парків</t>
    </r>
  </si>
  <si>
    <t>Яке обґрунтування лежить в основі політичного втручання?</t>
  </si>
  <si>
    <t>Обґрунтування</t>
  </si>
  <si>
    <t>Відсутність загального розуміння концепції екоіндустріальних парків у країні, включно з супутніми економічними, екологічними та соціальними перевагами та можливостями для промислового розвитку</t>
  </si>
  <si>
    <t>Підтримка політики та заходи в рамках проєкту з ЕІП</t>
  </si>
  <si>
    <t>a</t>
  </si>
  <si>
    <t>b</t>
  </si>
  <si>
    <t>c</t>
  </si>
  <si>
    <t>d</t>
  </si>
  <si>
    <t>Максимально точно і конкретно опишіть дії в рамках проєкту</t>
  </si>
  <si>
    <t>Дії</t>
  </si>
  <si>
    <t xml:space="preserve">Переглянути наявні міжнародні або національні рекомендації та пов'язані з ними критерії зі сфери ЕІП </t>
  </si>
  <si>
    <t>Підтримати розробку національних рекомендацій щодо ЕІП та проведення консультацій із зацікавленими сторонами</t>
  </si>
  <si>
    <t>Випробувати використання національних рекомендацій щодо ЕІП у двох індустріальних парках</t>
  </si>
  <si>
    <t>Модифікувати та доопрацювати національні рекомендації щодо ЕІП на основі результатів пілотного тестування</t>
  </si>
  <si>
    <t>Чітко вказуйте зацікавлену сторону, відповідальну за виконання тих або інших дій</t>
  </si>
  <si>
    <t>Відповідальний</t>
  </si>
  <si>
    <t>НЦЧВ</t>
  </si>
  <si>
    <t>Головний офіс ЮНІДО та НЦЧВ</t>
  </si>
  <si>
    <t>Забезпечте зосередженість на короткострокових діях (наприклад, 2-3 роки)</t>
  </si>
  <si>
    <t>Терміни</t>
  </si>
  <si>
    <t>червень - липень 2018</t>
  </si>
  <si>
    <t>серпень - грудень 2018</t>
  </si>
  <si>
    <t>січень - квітень 2019</t>
  </si>
  <si>
    <t>травень - червень 2019</t>
  </si>
  <si>
    <t>Наприклад, ще не розпочато, в процесі, дата початку, завершено тощо</t>
  </si>
  <si>
    <t>Статус дії</t>
  </si>
  <si>
    <t>Завершено</t>
  </si>
  <si>
    <t>В процесі</t>
  </si>
  <si>
    <t>Ще не розпочато</t>
  </si>
  <si>
    <t>Переконайтеся, що всі відповідні урядові установи залучені</t>
  </si>
  <si>
    <t>Конкретна підтримка</t>
  </si>
  <si>
    <t>Цільові урядові установи</t>
  </si>
  <si>
    <t>Міністерство промисловості, Міністерство планування та інвестицій, Міністерство екології</t>
  </si>
  <si>
    <t>Як зазначено вище</t>
  </si>
  <si>
    <t>Де можливо, вкажіть, на які конкретно (типи) ЕІП спрямовані дії</t>
  </si>
  <si>
    <t>Цільові (еко)індустріальні парки</t>
  </si>
  <si>
    <t>Всі індустріальні парки в країні</t>
  </si>
  <si>
    <t>Індустріальний парк Х, індустріальний парк Y</t>
  </si>
  <si>
    <t>Організаційні, технічні, соціально-політичні та інституціональні чинники</t>
  </si>
  <si>
    <t>Задіювання умов та факторів успіху для втручання в політику</t>
  </si>
  <si>
    <t>Використання досвіду ЮНІДО, отриманого в рамках інших проєктів, а також досвіду, отриманого в результаті реалізації національних проєктів, важливість порівняння з національним контекстом</t>
  </si>
  <si>
    <t>Прихильність і підтримка на високому рівні з боку відповідних міністерств</t>
  </si>
  <si>
    <t>Вибір найбільш відповідних індустріальних парків для затвердження рекомендацій та надання основи для повторення результатів</t>
  </si>
  <si>
    <t>Де це можливо, використовувати здобутий досвід впровадження ініціатив та вживання заходів, створювати синергії з такими ініціативами та заходами</t>
  </si>
  <si>
    <t>Додаткові посилання та коментарі</t>
  </si>
  <si>
    <t>Міжнародні рамкові положення про екоіндустріальні парки (ГСБ, ЮНІДО, GIZ, 2018)</t>
  </si>
  <si>
    <t>Робочий аркуш «Аналіз зацікавлених сторін»</t>
  </si>
  <si>
    <t>Результати використання Міжнародних рамкових положень про ЕІП в інших країнах</t>
  </si>
  <si>
    <t>н/з</t>
  </si>
  <si>
    <t xml:space="preserve">МАТЕРІАЛИ ДЛЯ БІЛЬШ ГЛИБОКОГО ОЗНАЙОМЛЕННЯ                          </t>
  </si>
  <si>
    <r>
      <rPr>
        <b/>
        <sz val="14"/>
        <color rgb="FF81BD37"/>
        <rFont val="Arial"/>
        <family val="2"/>
      </rPr>
      <t xml:space="preserve">Мета: </t>
    </r>
    <r>
      <rPr>
        <sz val="11"/>
        <rFont val="Calibri"/>
        <family val="2"/>
      </rPr>
      <t>З огляду на складність та різноманітність промислової політики, ця робоча таблиця містить детальні пропозиції щодо подальшого читання на тему розробки та впровадження політики у сфері екоіндустріальних парків та сталого промислового розвитку.</t>
    </r>
  </si>
  <si>
    <t>Огляд запропонованих матеріалів для ознайомлення</t>
  </si>
  <si>
    <t>Тип публікації</t>
  </si>
  <si>
    <t>Посібник спеціаліста-практика</t>
  </si>
  <si>
    <t>Міжнародні рамкові положення</t>
  </si>
  <si>
    <t>Довідник</t>
  </si>
  <si>
    <t>Технічна записка</t>
  </si>
  <si>
    <t>Методика</t>
  </si>
  <si>
    <t>Посилання</t>
  </si>
  <si>
    <t>ПДЗЕ (2016). Партнерство для дій у галузі «зеленої» економіки Посібник спеціаліста-практика з питань стратегічної «зеленої» промислової економіки.</t>
  </si>
  <si>
    <t>ПДЗЕ (2016). Партнерство для дій у галузі «зеленої» економіки Посібник спеціаліста-практика з питань стратегічної «зеленої» промислової економіки - Доповнення.</t>
  </si>
  <si>
    <t>ЮНІДО, ГСБ, GIZ (2017). Міжнародні рамкові положення про екоіндустріальні парки.</t>
  </si>
  <si>
    <t>ЮНІДО (2017). Довідник з впровадження принципів екоіндустріальних парків. Відень.</t>
  </si>
  <si>
    <t>ЮНЕП (2015). Стале споживання та виробництво: Довідник для розробників політики - Глобальне видання</t>
  </si>
  <si>
    <t>ЮНІДО (2015). Технічна записка з Аналітичних основ ідентифікації зростання та сприяння промисловій модернізації та диверсифікації. ЮНІДО у співпраці з Національною школою розвитку, Пекінський університет.</t>
  </si>
  <si>
    <t>ЮНІДО (2015). Запропонована методологія сталого оцінювання промислових підгалузей для політичних консультацій Відділ досліджень, статистики та промислової політики, робочий документ 10/2014. Відень.</t>
  </si>
  <si>
    <t>Мета публікації</t>
  </si>
  <si>
    <t>Надання практичних рекомендацій щодо еволюціонуючої концепції Стратегічної «зеленої» промислової політики (англ. Strategic Green Industrial Policy, SGIP) для розробників політики. У рекомендаціях детально описані інструменти, які можна застосувати до того, що деякі розробники промислової політики можуть вважати відносно недослідженою територією.</t>
  </si>
  <si>
    <t>Надання більш детальної інформації щодо декількох інструментів та категорій оцінки, корисних для розробки стійкої «зеленої» інклюзивної політики.</t>
  </si>
  <si>
    <t>Надання міжнародних рамкових положень з рекомендаціями щодо вимог до показників діяльності стосовно впровадження принципів екоіндустріального парку в індустріальному парку.</t>
  </si>
  <si>
    <t>Допомога зацікавленим сторонам приватного та державного секторів у практичному впровадженні концепцій екоіндустріального парку в діючих («браунфілд») та нових («грінфілд») індустріальних парках.</t>
  </si>
  <si>
    <t>Допомога розробникам політики у розробці, впровадженні, моніторингу та оцінці політики, спрямованої на підтримку переходу до сталого споживання та виробництва. Тут детально описані конкретні тематичні можливості для розробки політики, включно з більш чистим та безпечним виробництвом, сталим способом життя, сталими містами та сталими державними закупівлями.</t>
  </si>
  <si>
    <t>Надання допомоги урядам країн, що розвиваються і мають низький рівень доходу, у прискоренні структурної трансформації шляхом інклюзивного та сталого промислового розвитку.</t>
  </si>
  <si>
    <t>Представлення методу аналізу економічного виміру, а також екологічних та соціальних аспектів, та демонстрація способу проведення комплексної оцінки з поєднанням цих двох окремих аналізів.</t>
  </si>
  <si>
    <t>Відповідність політиці у сфері ЕІП</t>
  </si>
  <si>
    <t>Впровадження принципів екоіндустріальних парків є частиною стратегічної «зеленої» промислової політики. Інструмент для підтримки політики у сфері ЕІП, як і Довідник ЮНІДО з впровадження принципів ЕІП, містить спеціально розроблені методики, побудовані на основі цих рекомендацій.</t>
  </si>
  <si>
    <t>Ця публікація допомагає розробникам політики та іншим зацікавленим сторонам у (i) розробці та переході до принципів ЕІП; (ii) використанні послідовного підходу, заохочуванні та визнанні переваг ЕІП; (iii) покращенні результатів діяльності, рівня стабільності та інклюзивності промислового сектору та переході до міжнародного стандарту щодо ЕІП.</t>
  </si>
  <si>
    <t>Довідник містить окремий розділ про підтримку політики в сфері екоіндустріальних парків.</t>
  </si>
  <si>
    <t>Стале споживання і виробництво лежать в основі концепції екоіндустріальних парків. Довідник містить детальну інформацію про основи розробки та впровадження політики, а також можливості тематичної політики у сфері екоіндустріальних парків (наприклад, ресурсоефективність та чисте виробництво, сталі міста).</t>
  </si>
  <si>
    <t>Ця технічна записка допомагає визначити пріоритетність промислових галузей з метою капіталізації на основі порівняльних переваг країн, що розвиваються, і, таким чином, безпосередньо працювати в напрямі стійкого та динамічного зростання (наприклад, через впровадження принципів екоіндустріальних парків).</t>
  </si>
  <si>
    <t>Чітке розуміння економічних, екологічних та соціальних аспектів промислових (під)секторів країни є важливим для планування, розвитку та впровадження принципів екоіндустріальних парків.</t>
  </si>
  <si>
    <t>Основний зміст:</t>
  </si>
  <si>
    <t>1. Що таке стратегічна «зелена» промислова політика і для чого вона потрібна?
2. Стратегічна «зелена» промислова політика - Основні питання
3. Цикл стратегічної «зеленої» промислової політики
4. Детальний огляд фаз стратегічної «зеленої» промислової політики
5. Висновки</t>
  </si>
  <si>
    <t>S0. Огляд
S1. Попередня та комплексна фази
S2. Фази 1 і 2: Бачення та підведення підсумків
S3. Фази 4 і 5: Області застосування та інструменти політики, розробка протоколів політики та оцінка наслідків
S4. Висновок</t>
  </si>
  <si>
    <t>1. Вступ
2. Загальне розуміння принципів екоіндустріальних парків
3. Підхід до визначення вимог щодо результатів діяльності ЕІП
4. Вимоги до ЕІП
5. Заключні зауваження та майбутні перспективи</t>
  </si>
  <si>
    <t>а) Масштаб втручань у сфері ЕІП
b) Інформаційно-просвітницька діяльність, пов'язана зі сферою ЕІП
с) Підтримка політики у сфері ЕІП
d) Моделі керуючої компанії парку
e) Розгортання РЕЧВ та індустріальних синергій
f) Моніторинг показників результатів діяльності та бенчмаркінг
g) Нарощування потенціалу
*) Внесок ЕІП у розвиток сталих міст</t>
  </si>
  <si>
    <t>I. Вступ: Розробка стратегічної «зеленої» промислової політики як інноваційного інструменту
II. Нова структурна економіка: Теоретичні основи стратегічної «зеленої» промислової політики
III: Стратегічної «зелена» промислова політика: аналітичні основи
IV: Наступні етапи: Визначення політики та допомога у впровадженні</t>
  </si>
  <si>
    <t>1. Вступ
2. Економічний аналіз
3. Екологічно-соціальний аналіз
4. Синтез економічного та екологічно-соціального аналізів
5. Висновки</t>
  </si>
  <si>
    <t>www.unido.org/sites/default/files/2016-11/practitioners_guide_to_green_industrial_policy_1__0.pdf</t>
  </si>
  <si>
    <t>www.un-page.org/files/public/practitioners_guide_to_green_industrial_policy_supplement.pdf</t>
  </si>
  <si>
    <t>https://openknowledge.worldbank.org/handle/10986/29110</t>
  </si>
  <si>
    <t>https://open.unido.org/api/documents/7523639/download/UNIDO%20Eco-Industrial%20Park%20Handbook_English.pdf</t>
  </si>
  <si>
    <t>https://sustainabledevelopment.un.org/content/documents/1951Sustainable%20Consumption.pdf</t>
  </si>
  <si>
    <t>https://isid.unido.org/files/Senegal/final-technical-note-on-the-analytical-framework-of-gifiud.pdf</t>
  </si>
  <si>
    <t>https://open.unido.org/api/documents/4811926/download/A%20proposed%20methodology%20for%20the%20sustainable%20assessment%20of%20industrial%20subsectors%20for%20policy%20advice</t>
  </si>
  <si>
    <r>
      <t xml:space="preserve">Бал щодо рівня зацікавленості сторін </t>
    </r>
    <r>
      <rPr>
        <sz val="12"/>
        <rFont val="Calibri"/>
        <family val="2"/>
        <scheme val="minor"/>
      </rPr>
      <t>(вхідні дані для матриці зацікавлених сторін, наведеної нижче)</t>
    </r>
  </si>
  <si>
    <r>
      <t xml:space="preserve">Частина А: Вступ до політики сталого споживання та виробництва (ССВ)
1. Вступ до ССВ
2. Основи ССВ
3. </t>
    </r>
    <r>
      <rPr>
        <sz val="10"/>
        <rFont val="Calibri"/>
        <family val="2"/>
      </rPr>
      <t>Десятирічні рамкові програми та міжнародне співробітництво у сфері ССВ
4. Розробка політики
5. Впровадження політики
6. Моніторинг та оцінка
Частина В: Тематичні можливості політики
7. Ресурсоефективне та чисте виробництво
8. Сталі способи життя
9. Стратегічні інвестиції у розвиток ресурсоефективних міст
10. Сталі державні закупівлі
11. Стійкий туризм</t>
    </r>
  </si>
  <si>
    <r>
      <t>ШВИДКИЙ ОГЛЯД НАЯВНИХ ПОЛІТИЧНИХ ПОЛОЖЕНЬ,</t>
    </r>
    <r>
      <rPr>
        <sz val="18"/>
        <color theme="0"/>
        <rFont val="Arial"/>
        <family val="2"/>
      </rPr>
      <t xml:space="preserve"> ПОВЯЗАНИХ ЗІ СФЕРОЮ ЕІП                         </t>
    </r>
    <r>
      <rPr>
        <b/>
        <sz val="18"/>
        <color theme="0"/>
        <rFont val="Arial"/>
        <family val="2"/>
      </rPr>
      <t xml:space="preserve">    </t>
    </r>
  </si>
  <si>
    <r>
      <t xml:space="preserve">Чи наявні політичні положення беруть до уваги економічні, екологічні та соціальні </t>
    </r>
    <r>
      <rPr>
        <b/>
        <sz val="10"/>
        <rFont val="Calibri"/>
        <family val="2"/>
      </rPr>
      <t>ризики та переваги</t>
    </r>
    <r>
      <rPr>
        <sz val="10"/>
        <rFont val="Calibri"/>
        <family val="2"/>
      </rPr>
      <t xml:space="preserve"> індустріальних парків (наприклад, шляхом оцінки наслідків роботи індустріальних парків)?</t>
    </r>
  </si>
  <si>
    <r>
      <t>Чи є докази того, що реалізація наявних політичних положень відбувається через агентів змін</t>
    </r>
    <r>
      <rPr>
        <vertAlign val="superscript"/>
        <sz val="10"/>
        <rFont val="Calibri"/>
        <family val="2"/>
        <scheme val="minor"/>
      </rPr>
      <t>1</t>
    </r>
    <r>
      <rPr>
        <sz val="10"/>
        <rFont val="Calibri"/>
        <family val="2"/>
        <scheme val="minor"/>
      </rPr>
      <t xml:space="preserve"> у впливових міністерствах та регіональних установах?</t>
    </r>
  </si>
  <si>
    <r>
      <t xml:space="preserve">РОЗРОБКА БАЧЕННЯ/ЦІЛІ ПОЛІТИКИ </t>
    </r>
    <r>
      <rPr>
        <sz val="18"/>
        <color theme="0"/>
        <rFont val="Arial"/>
        <family val="2"/>
      </rPr>
      <t xml:space="preserve">У СФЕРІ ЕКОІНДУСТРІАЛЬНИХ ПАРКІВ              </t>
    </r>
    <r>
      <rPr>
        <b/>
        <sz val="18"/>
        <color theme="0"/>
        <rFont val="Arial"/>
        <family val="2"/>
      </rPr>
      <t xml:space="preserve">                                                </t>
    </r>
  </si>
  <si>
    <r>
      <t>Кількість часу залежить від бажаного рівня детальності</t>
    </r>
    <r>
      <rPr>
        <i/>
        <vertAlign val="superscript"/>
        <sz val="9"/>
        <rFont val="Calibri"/>
        <family val="2"/>
        <charset val="204"/>
      </rPr>
      <t>1</t>
    </r>
  </si>
  <si>
    <t>• Необхідно визначати пріоритетність втручань у сфері політики, в ідеалі - на основі систематичного впливу, а не з метою задоволення довгого списку побажань. Де це можливо, важливо спробувати створити «швидкі виграші», щоб заохочувати постійну підтримку процесу політики.
• Щоб забезпечити успіх стійкої промислової політики, важливо розуміти ризики, витрати і переваги та постійно працювати з ними.
• Можливо, існує потреба в посиленні зусиль щодо інтеграції та впровадження принципів ЕІП за допомогою наявних політичних положень, нормативно-правових актів та дорожніх карт, які вже підтримуються відповідними та впливовими міністерствами (наприклад, Національна стратегія циркулярної економіки в Колумбії). Такий варіант є кращим, ніж розробка нових політичних документів та дорожніх карт за допомогою одного міністерства.</t>
  </si>
  <si>
    <t xml:space="preserve">Область застосування </t>
  </si>
  <si>
    <t>політики:</t>
  </si>
  <si>
    <r>
      <rPr>
        <b/>
        <sz val="11"/>
        <color rgb="FF81BD37"/>
        <rFont val="Arial"/>
        <family val="2"/>
      </rPr>
      <t>Мета:</t>
    </r>
    <r>
      <rPr>
        <sz val="11"/>
        <rFont val="Arial"/>
        <family val="2"/>
      </rPr>
      <t xml:space="preserve"> </t>
    </r>
    <r>
      <rPr>
        <sz val="11"/>
        <rFont val="Calibri"/>
        <family val="2"/>
      </rPr>
      <t>Проведення оцінки зацікавлених сторін щодо їхньої придатності до участі у процесі формування політики у сфері ЕІП, з основним акцентом на зацікавлених сторонах відповідно до типу втручань у сфері ЕІП.</t>
    </r>
  </si>
  <si>
    <r>
      <rPr>
        <b/>
        <sz val="12"/>
        <rFont val="Calibri"/>
        <family val="2"/>
      </rPr>
      <t>Теорія змін:</t>
    </r>
    <r>
      <rPr>
        <b/>
        <sz val="12"/>
        <color rgb="FF81BD37"/>
        <rFont val="Calibri"/>
        <family val="2"/>
      </rPr>
      <t xml:space="preserve"> </t>
    </r>
    <r>
      <rPr>
        <sz val="12"/>
        <rFont val="Calibri"/>
        <family val="2"/>
      </rPr>
      <t>Рекомендується, щоб на початку процесу втручання було визначено зрозуміле довгострокове бачення розвитку ЕІП та впровадження принципів ЕІП. Використання теорії змін допоможе організувати уявлення про те, які зміни є не лише бажаними, але й можливими. Теорія змін ілюструє, яким чином (політичні) втручання допоможуть досягти бажаних результатів шляхом аналізу основних викликів та причинно-наслідкових протоколів (наприклад, процесів, завдяки яким результат реалізується на практиці). Розробка теорії змін за погодженням з усіма зацікавленими сторонами має ключове значення.</t>
    </r>
  </si>
  <si>
    <r>
      <rPr>
        <b/>
        <sz val="16"/>
        <color rgb="FF81BD37"/>
        <rFont val="Arial"/>
        <family val="2"/>
      </rPr>
      <t>Мета:</t>
    </r>
    <r>
      <rPr>
        <b/>
        <sz val="16"/>
        <color rgb="FF81BD37"/>
        <rFont val="Calibri"/>
        <family val="2"/>
      </rPr>
      <t xml:space="preserve"> </t>
    </r>
    <r>
      <rPr>
        <sz val="16"/>
        <rFont val="Calibri"/>
        <family val="2"/>
      </rPr>
      <t>Допомога у визначенні бачення/цілі політики, спрямованої на розвиток екоіндустріального парку в країні з використанням теорії змін.</t>
    </r>
  </si>
  <si>
    <r>
      <t xml:space="preserve">Назвіть наявні політичні положення, які були переглянуті в рамках швидкого сканування
</t>
    </r>
    <r>
      <rPr>
        <sz val="11"/>
        <rFont val="Calibri"/>
        <family val="2"/>
        <scheme val="minor"/>
      </rPr>
      <t>(У разі необхідності, можна вставити рядки, щоб додати більше назв наявних положень)</t>
    </r>
  </si>
  <si>
    <r>
      <rPr>
        <b/>
        <sz val="11"/>
        <color rgb="FF66B42D"/>
        <rFont val="Calibri"/>
        <family val="2"/>
      </rPr>
      <t>Визначення:</t>
    </r>
    <r>
      <rPr>
        <sz val="11"/>
        <color rgb="FF66B42D"/>
        <rFont val="Calibri"/>
        <family val="2"/>
      </rPr>
      <t xml:space="preserve"> </t>
    </r>
    <r>
      <rPr>
        <sz val="11"/>
        <color theme="1"/>
        <rFont val="Calibri"/>
        <family val="2"/>
      </rPr>
      <t>Ознайомитися з визначеннями, що використовуються у у даному швидкому огляді, можна у робочій таблиці «Головне меню» (наприклад, втручання в політику, область застосування політики, політичний інструмент, політичний протокол).</t>
    </r>
  </si>
  <si>
    <r>
      <t>Що таке інструменти політики?</t>
    </r>
    <r>
      <rPr>
        <sz val="12"/>
        <rFont val="Calibri"/>
        <family val="2"/>
        <scheme val="minor"/>
      </rPr>
      <t xml:space="preserve"> Інструменти є практичним засобом реалізації політики; інструменти, за допомогою яких впроваджують зміни та досягають завдань/цілей політики. Існують різні види інструментів, зокрема регуляторні інструменти, економічні інструменти, інформаційні та добровільні угоди. Інструменти, як правило, пов'язані з політикою.</t>
    </r>
  </si>
  <si>
    <r>
      <rPr>
        <b/>
        <sz val="14"/>
        <color rgb="FF81BD37"/>
        <rFont val="Arial"/>
        <family val="2"/>
      </rPr>
      <t>Мета:</t>
    </r>
    <r>
      <rPr>
        <b/>
        <sz val="14"/>
        <color theme="4"/>
        <rFont val="Arial"/>
        <family val="2"/>
      </rPr>
      <t xml:space="preserve"> </t>
    </r>
    <r>
      <rPr>
        <sz val="14"/>
        <rFont val="Calibri"/>
        <family val="2"/>
      </rPr>
      <t>Представлення огляду інструментів політики у сфері ЕІП та допомога у відборі найбільш підхожих інструментів для впровадження політики, пов'язаної зі сферою ЕІП.</t>
    </r>
  </si>
  <si>
    <r>
      <t>ІНСТРУМЕНТ ДЛЯ ПІДТРИМКИ ПОЛІТИКИ В СФЕРІ ЕІП:</t>
    </r>
    <r>
      <rPr>
        <sz val="22"/>
        <color theme="0"/>
        <rFont val="Arial"/>
        <family val="2"/>
      </rPr>
      <t xml:space="preserve"> ІНСТРУКЦІЇ</t>
    </r>
  </si>
  <si>
    <t>Instructions</t>
  </si>
  <si>
    <t>MAIN MENU</t>
  </si>
  <si>
    <t>1. Analyse stakeholders</t>
  </si>
  <si>
    <t>2. Develop policy vision-goal</t>
  </si>
  <si>
    <t>3. Review existing policies</t>
  </si>
  <si>
    <t>4. Prioritize interventions</t>
  </si>
  <si>
    <t>5. Overview policy instruments</t>
  </si>
  <si>
    <t>Reading suggestions</t>
  </si>
  <si>
    <t>6. EIP policy action planning</t>
  </si>
  <si>
    <t>Інструкції</t>
  </si>
  <si>
    <t>ОСНОВНЕ МЕНЮ</t>
  </si>
  <si>
    <t>1. Аналіз зацікавлених сторін</t>
  </si>
  <si>
    <t>2. Розробка бачення/цілі політики</t>
  </si>
  <si>
    <t>3. Огляд наявних політичних положень</t>
  </si>
  <si>
    <t>4. Визначення пріоритетності втручань</t>
  </si>
  <si>
    <t>5. Огляд інструментів політики</t>
  </si>
  <si>
    <t>6. Планування дій у сфері політики ЕІП</t>
  </si>
  <si>
    <t>Матеріали для ознайомлення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</si>
</sst>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font>
      <sz val="11"/>
      <color theme="1"/>
      <name val="Calibri"/>
      <family val="2"/>
      <scheme val="minor"/>
    </font>
    <font>
      <sz val="11"/>
      <name val="Calibri"/>
      <family val="2"/>
    </font>
    <font>
      <sz val="11"/>
      <color indexed="9"/>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4"/>
      <color theme="4"/>
      <name val="Calibri"/>
      <family val="2"/>
      <scheme val="minor"/>
    </font>
    <font>
      <sz val="11"/>
      <name val="Calibri"/>
      <family val="2"/>
      <scheme val="minor"/>
    </font>
    <font>
      <i/>
      <sz val="11"/>
      <color theme="1"/>
      <name val="Calibri"/>
      <family val="2"/>
      <scheme val="minor"/>
    </font>
    <font>
      <b/>
      <sz val="14"/>
      <color theme="0"/>
      <name val="Calibri"/>
      <family val="2"/>
      <scheme val="minor"/>
    </font>
    <font>
      <sz val="8"/>
      <name val="Calibri"/>
      <family val="2"/>
      <scheme val="minor"/>
    </font>
    <font>
      <b/>
      <sz val="14"/>
      <color rgb="FF81BD38"/>
      <name val="Arial"/>
      <family val="2"/>
    </font>
    <font>
      <b/>
      <sz val="12"/>
      <color theme="0"/>
      <name val="Calibri"/>
      <family val="2"/>
    </font>
    <font>
      <b/>
      <sz val="14"/>
      <color rgb="FF81BD37"/>
      <name val="Calibri"/>
      <family val="2"/>
      <scheme val="minor"/>
    </font>
    <font>
      <u/>
      <sz val="11"/>
      <color theme="11"/>
      <name val="Calibri"/>
      <family val="2"/>
      <scheme val="minor"/>
    </font>
    <font>
      <sz val="11"/>
      <color theme="1"/>
      <name val="Calibri"/>
      <family val="2"/>
      <scheme val="minor"/>
    </font>
    <font>
      <u/>
      <sz val="11"/>
      <color theme="10"/>
      <name val="Calibri"/>
      <family val="2"/>
      <scheme val="minor"/>
    </font>
    <font>
      <b/>
      <sz val="11"/>
      <name val="Calibri"/>
      <family val="2"/>
    </font>
    <font>
      <b/>
      <sz val="11"/>
      <color rgb="FFFF0000"/>
      <name val="Calibri"/>
      <family val="2"/>
      <scheme val="minor"/>
    </font>
    <font>
      <sz val="11"/>
      <color theme="0" tint="-0.499984740745262"/>
      <name val="Calibri"/>
      <family val="2"/>
      <scheme val="minor"/>
    </font>
    <font>
      <b/>
      <sz val="11"/>
      <color theme="0" tint="-0.499984740745262"/>
      <name val="Calibri"/>
      <family val="2"/>
      <scheme val="minor"/>
    </font>
    <font>
      <i/>
      <sz val="11"/>
      <name val="Calibri"/>
      <family val="2"/>
      <scheme val="minor"/>
    </font>
    <font>
      <b/>
      <sz val="11"/>
      <color theme="0"/>
      <name val="Calibri"/>
      <family val="2"/>
    </font>
    <font>
      <b/>
      <sz val="14"/>
      <color theme="0"/>
      <name val="Calibri"/>
      <family val="2"/>
    </font>
    <font>
      <b/>
      <sz val="22"/>
      <color theme="0"/>
      <name val="Arial"/>
      <family val="2"/>
    </font>
    <font>
      <b/>
      <sz val="14"/>
      <color theme="4"/>
      <name val="Calibri"/>
      <family val="2"/>
    </font>
    <font>
      <sz val="10"/>
      <color theme="1"/>
      <name val="Calibri"/>
      <family val="2"/>
      <charset val="136"/>
    </font>
    <font>
      <sz val="11"/>
      <color theme="1"/>
      <name val="Calibri"/>
      <family val="2"/>
    </font>
    <font>
      <sz val="11"/>
      <color rgb="FF81BD37"/>
      <name val="Calibri"/>
      <family val="2"/>
    </font>
    <font>
      <b/>
      <sz val="12"/>
      <color theme="0"/>
      <name val="Calibri"/>
      <family val="2"/>
      <scheme val="minor"/>
    </font>
    <font>
      <b/>
      <sz val="14"/>
      <color rgb="FF81BD37"/>
      <name val="Arial"/>
      <family val="2"/>
    </font>
    <font>
      <b/>
      <sz val="14"/>
      <color theme="4"/>
      <name val="Arial"/>
      <family val="2"/>
    </font>
    <font>
      <b/>
      <sz val="15"/>
      <name val="Calibri"/>
      <family val="2"/>
      <scheme val="minor"/>
    </font>
    <font>
      <sz val="11"/>
      <color rgb="FF005394"/>
      <name val="Calibri"/>
      <family val="2"/>
      <scheme val="minor"/>
    </font>
    <font>
      <b/>
      <sz val="18"/>
      <color theme="0"/>
      <name val="Arial"/>
      <family val="2"/>
    </font>
    <font>
      <sz val="18"/>
      <color theme="0"/>
      <name val="Arial"/>
      <family val="2"/>
    </font>
    <font>
      <sz val="12"/>
      <color theme="0"/>
      <name val="Calibri"/>
      <family val="2"/>
      <scheme val="minor"/>
    </font>
    <font>
      <b/>
      <sz val="12"/>
      <color theme="0"/>
      <name val="Calibri"/>
      <family val="2"/>
      <scheme val="minor"/>
    </font>
    <font>
      <sz val="14"/>
      <color theme="1"/>
      <name val="Calibri"/>
      <family val="2"/>
      <scheme val="minor"/>
    </font>
    <font>
      <b/>
      <sz val="14"/>
      <color theme="1"/>
      <name val="Calibri"/>
      <family val="2"/>
      <scheme val="minor"/>
    </font>
    <font>
      <b/>
      <sz val="22"/>
      <color rgb="FF005394"/>
      <name val="Calibri"/>
      <family val="2"/>
      <scheme val="minor"/>
    </font>
    <font>
      <b/>
      <sz val="16"/>
      <color rgb="FF005394"/>
      <name val="Calibri"/>
      <family val="2"/>
      <scheme val="minor"/>
    </font>
    <font>
      <b/>
      <sz val="20"/>
      <color theme="0"/>
      <name val="Arial"/>
      <family val="2"/>
    </font>
    <font>
      <b/>
      <sz val="11"/>
      <color theme="0"/>
      <name val="Arial"/>
      <family val="2"/>
    </font>
    <font>
      <b/>
      <sz val="14"/>
      <color theme="0"/>
      <name val="Arial"/>
      <family val="2"/>
    </font>
    <font>
      <b/>
      <sz val="14"/>
      <color rgb="FF4C1966"/>
      <name val="Calibri"/>
      <family val="2"/>
      <scheme val="minor"/>
    </font>
    <font>
      <b/>
      <sz val="14"/>
      <color theme="1" tint="0.34998626667073579"/>
      <name val="Calibri"/>
      <family val="2"/>
      <scheme val="minor"/>
    </font>
    <font>
      <b/>
      <sz val="14"/>
      <color theme="1" tint="0.499984740745262"/>
      <name val="Calibri"/>
      <family val="2"/>
      <scheme val="minor"/>
    </font>
    <font>
      <sz val="12"/>
      <name val="Calibri"/>
      <family val="2"/>
      <scheme val="minor"/>
    </font>
    <font>
      <b/>
      <sz val="11"/>
      <color rgb="FF4C1966"/>
      <name val="Calibri"/>
      <family val="2"/>
      <scheme val="minor"/>
    </font>
    <font>
      <b/>
      <sz val="12"/>
      <color rgb="FF4C1966"/>
      <name val="Calibri"/>
      <family val="2"/>
      <scheme val="minor"/>
    </font>
    <font>
      <vertAlign val="subscript"/>
      <sz val="11"/>
      <color theme="1"/>
      <name val="Calibri"/>
      <family val="2"/>
      <scheme val="minor"/>
    </font>
    <font>
      <b/>
      <sz val="14"/>
      <color rgb="FF7D508C"/>
      <name val="Calibri"/>
      <family val="2"/>
      <scheme val="minor"/>
    </font>
    <font>
      <b/>
      <sz val="11"/>
      <color rgb="FF81BD37"/>
      <name val="Calibri"/>
      <family val="2"/>
      <scheme val="minor"/>
    </font>
    <font>
      <b/>
      <sz val="12"/>
      <color rgb="FF81BD37"/>
      <name val="Calibri"/>
      <family val="2"/>
      <scheme val="minor"/>
    </font>
    <font>
      <sz val="5"/>
      <name val="Calibri"/>
      <family val="2"/>
      <scheme val="minor"/>
    </font>
    <font>
      <b/>
      <sz val="12"/>
      <name val="Calibri"/>
      <family val="2"/>
      <scheme val="minor"/>
    </font>
    <font>
      <vertAlign val="superscript"/>
      <sz val="11"/>
      <color theme="1"/>
      <name val="Calibri"/>
      <family val="2"/>
      <scheme val="minor"/>
    </font>
    <font>
      <b/>
      <sz val="16"/>
      <color theme="4"/>
      <name val="Calibri"/>
      <family val="2"/>
    </font>
    <font>
      <b/>
      <sz val="16"/>
      <color rgb="FF81BD37"/>
      <name val="Arial"/>
      <family val="2"/>
    </font>
    <font>
      <sz val="16"/>
      <color indexed="62"/>
      <name val="Arial"/>
      <family val="2"/>
    </font>
    <font>
      <sz val="16"/>
      <name val="Calibri"/>
      <family val="2"/>
    </font>
    <font>
      <sz val="16"/>
      <color theme="1"/>
      <name val="Calibri"/>
      <family val="2"/>
      <scheme val="minor"/>
    </font>
    <font>
      <b/>
      <sz val="16"/>
      <color theme="1"/>
      <name val="Calibri"/>
      <family val="2"/>
      <scheme val="minor"/>
    </font>
    <font>
      <b/>
      <sz val="14"/>
      <name val="Calibri"/>
      <family val="2"/>
      <scheme val="minor"/>
    </font>
    <font>
      <b/>
      <sz val="12"/>
      <color indexed="9"/>
      <name val="Calibri"/>
      <family val="2"/>
    </font>
    <font>
      <sz val="14"/>
      <name val="Calibri"/>
      <family val="2"/>
      <scheme val="minor"/>
    </font>
    <font>
      <i/>
      <vertAlign val="superscript"/>
      <sz val="11"/>
      <name val="Calibri"/>
    </font>
    <font>
      <b/>
      <sz val="10"/>
      <color theme="0" tint="-0.499984740745262"/>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0"/>
      <name val="Calibri"/>
      <family val="2"/>
      <scheme val="minor"/>
    </font>
    <font>
      <b/>
      <sz val="10"/>
      <color theme="1"/>
      <name val="Calibri"/>
      <family val="2"/>
      <scheme val="minor"/>
    </font>
    <font>
      <sz val="10"/>
      <name val="Calibri"/>
      <family val="2"/>
    </font>
    <font>
      <b/>
      <sz val="10"/>
      <color theme="0"/>
      <name val="Calibri"/>
      <family val="2"/>
      <scheme val="minor"/>
    </font>
    <font>
      <b/>
      <sz val="10"/>
      <name val="Calibri"/>
      <family val="2"/>
    </font>
    <font>
      <vertAlign val="superscript"/>
      <sz val="10"/>
      <name val="Calibri"/>
      <family val="2"/>
      <scheme val="minor"/>
    </font>
    <font>
      <sz val="10"/>
      <color theme="1" tint="0.34998626667073579"/>
      <name val="Calibri"/>
      <family val="2"/>
      <scheme val="minor"/>
    </font>
    <font>
      <i/>
      <sz val="9"/>
      <name val="Calibri"/>
      <family val="2"/>
      <charset val="204"/>
      <scheme val="minor"/>
    </font>
    <font>
      <i/>
      <vertAlign val="superscript"/>
      <sz val="9"/>
      <name val="Calibri"/>
      <family val="2"/>
      <charset val="204"/>
    </font>
    <font>
      <sz val="9"/>
      <color theme="1"/>
      <name val="Calibri"/>
      <family val="2"/>
      <scheme val="minor"/>
    </font>
    <font>
      <sz val="9"/>
      <name val="Calibri"/>
      <family val="2"/>
      <scheme val="minor"/>
    </font>
    <font>
      <i/>
      <sz val="9"/>
      <color theme="1"/>
      <name val="Calibri"/>
      <family val="2"/>
      <scheme val="minor"/>
    </font>
    <font>
      <sz val="9"/>
      <color rgb="FFFF0000"/>
      <name val="Calibri"/>
      <family val="2"/>
      <scheme val="minor"/>
    </font>
    <font>
      <sz val="8"/>
      <color rgb="FFFF0000"/>
      <name val="Calibri"/>
      <family val="2"/>
      <scheme val="minor"/>
    </font>
    <font>
      <i/>
      <sz val="8"/>
      <color theme="1"/>
      <name val="Calibri"/>
      <family val="2"/>
      <scheme val="minor"/>
    </font>
    <font>
      <sz val="14"/>
      <name val="Calibri"/>
      <family val="2"/>
    </font>
    <font>
      <b/>
      <sz val="12"/>
      <color rgb="FF81BD37"/>
      <name val="Arial"/>
      <family val="2"/>
    </font>
    <font>
      <sz val="12"/>
      <name val="Calibri"/>
      <family val="2"/>
    </font>
    <font>
      <b/>
      <sz val="11"/>
      <color theme="4"/>
      <name val="Calibri"/>
      <family val="2"/>
    </font>
    <font>
      <b/>
      <sz val="11"/>
      <color rgb="FF81BD37"/>
      <name val="Arial"/>
      <family val="2"/>
    </font>
    <font>
      <sz val="11"/>
      <name val="Arial"/>
      <family val="2"/>
    </font>
    <font>
      <b/>
      <sz val="11"/>
      <color theme="4"/>
      <name val="Calibri"/>
      <family val="2"/>
      <scheme val="minor"/>
    </font>
    <font>
      <b/>
      <sz val="12"/>
      <name val="Calibri"/>
      <family val="2"/>
    </font>
    <font>
      <b/>
      <sz val="12"/>
      <color rgb="FF81BD37"/>
      <name val="Calibri"/>
      <family val="2"/>
    </font>
    <font>
      <b/>
      <sz val="16"/>
      <color theme="4"/>
      <name val="Calibri"/>
      <family val="2"/>
      <charset val="204"/>
    </font>
    <font>
      <b/>
      <sz val="16"/>
      <color rgb="FF81BD37"/>
      <name val="Calibri"/>
      <family val="2"/>
    </font>
    <font>
      <b/>
      <sz val="9"/>
      <color theme="1"/>
      <name val="Calibri"/>
      <family val="2"/>
      <scheme val="minor"/>
    </font>
    <font>
      <sz val="12"/>
      <color theme="1"/>
      <name val="Calibri"/>
      <family val="2"/>
      <scheme val="minor"/>
    </font>
    <font>
      <b/>
      <sz val="11"/>
      <color rgb="FF66B42D"/>
      <name val="Calibri"/>
      <family val="2"/>
    </font>
    <font>
      <sz val="11"/>
      <color rgb="FF66B42D"/>
      <name val="Calibri"/>
      <family val="2"/>
    </font>
    <font>
      <b/>
      <sz val="16"/>
      <color theme="0"/>
      <name val="Arial"/>
      <family val="2"/>
    </font>
    <font>
      <b/>
      <sz val="14"/>
      <color theme="4"/>
      <name val="Calibri"/>
      <family val="2"/>
      <charset val="204"/>
    </font>
    <font>
      <sz val="22"/>
      <color theme="0"/>
      <name val="Arial"/>
      <family val="2"/>
    </font>
  </fonts>
  <fills count="2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81BD37"/>
        <bgColor indexed="64"/>
      </patternFill>
    </fill>
    <fill>
      <patternFill patternType="solid">
        <fgColor theme="5"/>
        <bgColor indexed="64"/>
      </patternFill>
    </fill>
    <fill>
      <patternFill patternType="solid">
        <fgColor rgb="FF00B05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rgb="FFFFF6DE"/>
        <bgColor indexed="64"/>
      </patternFill>
    </fill>
    <fill>
      <patternFill patternType="solid">
        <fgColor rgb="FFF9C51F"/>
        <bgColor indexed="64"/>
      </patternFill>
    </fill>
    <fill>
      <patternFill patternType="solid">
        <fgColor rgb="FF005394"/>
        <bgColor indexed="64"/>
      </patternFill>
    </fill>
    <fill>
      <patternFill patternType="solid">
        <fgColor rgb="FF336A24"/>
        <bgColor rgb="FF000000"/>
      </patternFill>
    </fill>
    <fill>
      <patternFill patternType="solid">
        <fgColor rgb="FFC55B25"/>
        <bgColor rgb="FF000000"/>
      </patternFill>
    </fill>
    <fill>
      <patternFill patternType="solid">
        <fgColor rgb="FF4C1966"/>
        <bgColor rgb="FF000000"/>
      </patternFill>
    </fill>
    <fill>
      <patternFill patternType="solid">
        <fgColor rgb="FF66B42D"/>
        <bgColor rgb="FF000000"/>
      </patternFill>
    </fill>
    <fill>
      <patternFill patternType="solid">
        <fgColor rgb="FF880E1B"/>
        <bgColor rgb="FF000000"/>
      </patternFill>
    </fill>
    <fill>
      <patternFill patternType="solid">
        <fgColor rgb="FFD9E1F2"/>
        <bgColor indexed="64"/>
      </patternFill>
    </fill>
    <fill>
      <patternFill patternType="solid">
        <fgColor rgb="FF0096D6"/>
        <bgColor rgb="FF000000"/>
      </patternFill>
    </fill>
    <fill>
      <patternFill patternType="solid">
        <fgColor rgb="FFC55B2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medium">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81BD37"/>
      </left>
      <right/>
      <top style="medium">
        <color rgb="FF81BD37"/>
      </top>
      <bottom/>
      <diagonal/>
    </border>
    <border>
      <left/>
      <right/>
      <top style="medium">
        <color rgb="FF81BD37"/>
      </top>
      <bottom/>
      <diagonal/>
    </border>
    <border>
      <left/>
      <right style="medium">
        <color rgb="FF81BD37"/>
      </right>
      <top style="medium">
        <color rgb="FF81BD37"/>
      </top>
      <bottom/>
      <diagonal/>
    </border>
    <border>
      <left style="medium">
        <color rgb="FF81BD37"/>
      </left>
      <right/>
      <top/>
      <bottom/>
      <diagonal/>
    </border>
    <border>
      <left/>
      <right style="medium">
        <color rgb="FF81BD37"/>
      </right>
      <top/>
      <bottom/>
      <diagonal/>
    </border>
    <border>
      <left style="medium">
        <color rgb="FF81BD37"/>
      </left>
      <right/>
      <top/>
      <bottom style="medium">
        <color rgb="FF81BD37"/>
      </bottom>
      <diagonal/>
    </border>
    <border>
      <left/>
      <right/>
      <top/>
      <bottom style="medium">
        <color rgb="FF81BD37"/>
      </bottom>
      <diagonal/>
    </border>
    <border>
      <left/>
      <right style="medium">
        <color rgb="FF81BD37"/>
      </right>
      <top/>
      <bottom style="medium">
        <color rgb="FF81BD37"/>
      </bottom>
      <diagonal/>
    </border>
  </borders>
  <cellStyleXfs count="36">
    <xf numFmtId="0" fontId="0" fillId="0" borderId="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6" fillId="12" borderId="11">
      <alignment horizontal="center" vertical="center"/>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13" borderId="1" applyAlignment="0">
      <alignment horizontal="right" vertical="center"/>
    </xf>
    <xf numFmtId="0" fontId="30" fillId="14" borderId="6" applyAlignment="0">
      <alignment horizontal="center" vertical="center"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431">
    <xf numFmtId="0" fontId="0" fillId="0" borderId="0" xfId="0"/>
    <xf numFmtId="0" fontId="0" fillId="0" borderId="0" xfId="0" applyAlignment="1">
      <alignment vertical="top"/>
    </xf>
    <xf numFmtId="0" fontId="7"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xf>
    <xf numFmtId="0" fontId="3" fillId="0" borderId="2" xfId="0" applyFont="1" applyBorder="1" applyAlignment="1">
      <alignment horizontal="right" vertical="top" wrapText="1"/>
    </xf>
    <xf numFmtId="0" fontId="0" fillId="0" borderId="0" xfId="0" applyAlignment="1">
      <alignment horizontal="left" vertical="center" wrapText="1" indent="1"/>
    </xf>
    <xf numFmtId="0" fontId="0" fillId="0" borderId="0" xfId="0" applyAlignment="1">
      <alignment horizontal="left" vertical="center" indent="1"/>
    </xf>
    <xf numFmtId="0" fontId="8" fillId="0" borderId="0" xfId="0" applyFont="1" applyAlignment="1">
      <alignment horizontal="left" vertical="center" wrapText="1" indent="1"/>
    </xf>
    <xf numFmtId="0" fontId="3" fillId="0" borderId="0" xfId="0" applyFont="1" applyAlignment="1">
      <alignment horizontal="center" vertical="center"/>
    </xf>
    <xf numFmtId="0" fontId="4" fillId="0" borderId="7" xfId="0" applyFont="1" applyBorder="1" applyAlignment="1">
      <alignment horizontal="left" vertical="center" wrapText="1"/>
    </xf>
    <xf numFmtId="0" fontId="0" fillId="5" borderId="0" xfId="0" applyFill="1" applyAlignment="1">
      <alignment wrapText="1"/>
    </xf>
    <xf numFmtId="0" fontId="3" fillId="5" borderId="0" xfId="0" applyFont="1" applyFill="1"/>
    <xf numFmtId="0" fontId="17" fillId="0" borderId="0" xfId="3" applyAlignment="1">
      <alignment vertical="top"/>
    </xf>
    <xf numFmtId="0" fontId="6" fillId="0" borderId="0" xfId="0" applyFont="1" applyAlignment="1">
      <alignment vertical="top"/>
    </xf>
    <xf numFmtId="0" fontId="5" fillId="0" borderId="0" xfId="0" applyFont="1" applyAlignment="1">
      <alignment vertical="top"/>
    </xf>
    <xf numFmtId="0" fontId="3"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5" fillId="0" borderId="0" xfId="0" applyFont="1" applyAlignment="1">
      <alignment vertical="top" wrapText="1"/>
    </xf>
    <xf numFmtId="0" fontId="19"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6" fillId="9"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1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12" borderId="10" xfId="0" applyFill="1" applyBorder="1" applyAlignment="1" applyProtection="1">
      <alignment horizontal="center"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25" fillId="5" borderId="0" xfId="0" applyFont="1" applyFill="1" applyAlignment="1">
      <alignment vertical="center" wrapText="1"/>
    </xf>
    <xf numFmtId="0" fontId="24"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7" fillId="15" borderId="1" xfId="0" applyFont="1" applyFill="1" applyBorder="1"/>
    <xf numFmtId="0" fontId="27" fillId="16" borderId="1" xfId="0" applyFont="1" applyFill="1" applyBorder="1"/>
    <xf numFmtId="0" fontId="27" fillId="17" borderId="1" xfId="0" applyFont="1" applyFill="1" applyBorder="1"/>
    <xf numFmtId="0" fontId="27" fillId="18" borderId="1" xfId="0" applyFont="1" applyFill="1" applyBorder="1"/>
    <xf numFmtId="0" fontId="27" fillId="19" borderId="1" xfId="0" applyFont="1" applyFill="1" applyBorder="1"/>
    <xf numFmtId="0" fontId="3" fillId="14" borderId="1" xfId="0" applyFont="1" applyFill="1" applyBorder="1" applyAlignment="1">
      <alignment horizontal="center" vertical="center" wrapText="1"/>
    </xf>
    <xf numFmtId="0" fontId="13" fillId="14" borderId="1" xfId="0" applyFont="1" applyFill="1" applyBorder="1" applyAlignment="1">
      <alignment horizontal="right" vertical="center" wrapText="1"/>
    </xf>
    <xf numFmtId="0" fontId="8" fillId="0" borderId="1" xfId="0" applyFont="1" applyBorder="1" applyAlignment="1">
      <alignment horizontal="left" vertical="center" wrapText="1" indent="1"/>
    </xf>
    <xf numFmtId="0" fontId="8" fillId="12" borderId="16"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7" fillId="21" borderId="1" xfId="0" applyFont="1" applyFill="1" applyBorder="1"/>
    <xf numFmtId="0" fontId="4" fillId="0" borderId="4" xfId="0" applyFont="1" applyBorder="1" applyAlignment="1">
      <alignment horizontal="center" vertical="center" wrapText="1"/>
    </xf>
    <xf numFmtId="0" fontId="4" fillId="13" borderId="1" xfId="0" applyFont="1" applyFill="1" applyBorder="1" applyAlignment="1">
      <alignment horizontal="center" vertical="top" wrapText="1"/>
    </xf>
    <xf numFmtId="0" fontId="20" fillId="0" borderId="1" xfId="0" applyFont="1" applyBorder="1" applyAlignment="1">
      <alignment horizontal="left" vertical="center" wrapText="1" indent="1"/>
    </xf>
    <xf numFmtId="0" fontId="9" fillId="0" borderId="2" xfId="0" applyFont="1" applyBorder="1" applyAlignment="1">
      <alignment horizontal="center" vertical="center"/>
    </xf>
    <xf numFmtId="0" fontId="8" fillId="0" borderId="0" xfId="0" applyFont="1" applyAlignment="1">
      <alignment vertical="top" wrapText="1"/>
    </xf>
    <xf numFmtId="0" fontId="17" fillId="0" borderId="1" xfId="3" applyBorder="1" applyAlignment="1">
      <alignment horizontal="left" vertical="top" wrapText="1" indent="1"/>
    </xf>
    <xf numFmtId="0" fontId="0" fillId="0" borderId="0" xfId="0" applyAlignment="1">
      <alignment horizontal="left" vertical="center"/>
    </xf>
    <xf numFmtId="0" fontId="17" fillId="0" borderId="1" xfId="3" applyBorder="1" applyAlignment="1">
      <alignment horizontal="left" vertical="center" wrapText="1" indent="1"/>
    </xf>
    <xf numFmtId="0" fontId="0" fillId="8" borderId="1" xfId="0" applyFill="1" applyBorder="1" applyAlignment="1">
      <alignment horizontal="left" vertical="center" wrapText="1"/>
    </xf>
    <xf numFmtId="0" fontId="0" fillId="13" borderId="1" xfId="0" applyFill="1" applyBorder="1" applyAlignment="1">
      <alignment horizontal="left" vertical="center" wrapText="1"/>
    </xf>
    <xf numFmtId="0" fontId="0" fillId="7" borderId="1" xfId="0" applyFill="1" applyBorder="1" applyAlignment="1">
      <alignment horizontal="left" vertical="center" wrapText="1"/>
    </xf>
    <xf numFmtId="0" fontId="0" fillId="13" borderId="1" xfId="0"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indent="1"/>
    </xf>
    <xf numFmtId="0" fontId="3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0" borderId="0" xfId="0" applyFill="1" applyAlignment="1">
      <alignment vertical="top"/>
    </xf>
    <xf numFmtId="0" fontId="4" fillId="20" borderId="0" xfId="0" applyFont="1" applyFill="1" applyAlignment="1">
      <alignment vertical="top"/>
    </xf>
    <xf numFmtId="0" fontId="31" fillId="0" borderId="0" xfId="0" applyFont="1" applyAlignment="1">
      <alignment vertical="top"/>
    </xf>
    <xf numFmtId="0" fontId="33" fillId="10" borderId="1" xfId="0" applyFont="1" applyFill="1" applyBorder="1" applyAlignment="1">
      <alignment horizontal="center" vertical="center" wrapText="1"/>
    </xf>
    <xf numFmtId="0" fontId="3" fillId="23" borderId="6" xfId="13" applyFont="1" applyFill="1">
      <alignment horizontal="center" vertical="center" wrapText="1"/>
    </xf>
    <xf numFmtId="0" fontId="4" fillId="24" borderId="10" xfId="0" applyFont="1" applyFill="1" applyBorder="1" applyAlignment="1">
      <alignment horizontal="left" vertical="center" wrapText="1"/>
    </xf>
    <xf numFmtId="0" fontId="4" fillId="24" borderId="8" xfId="0" applyFont="1" applyFill="1" applyBorder="1" applyAlignment="1">
      <alignment horizontal="left" vertical="center" wrapText="1"/>
    </xf>
    <xf numFmtId="0" fontId="4" fillId="24" borderId="9" xfId="0" applyFont="1" applyFill="1" applyBorder="1" applyAlignment="1">
      <alignment horizontal="left" vertical="center" wrapText="1"/>
    </xf>
    <xf numFmtId="0" fontId="6" fillId="13" borderId="3" xfId="12" applyBorder="1" applyAlignment="1">
      <alignment horizontal="right" vertical="center" wrapText="1"/>
    </xf>
    <xf numFmtId="0" fontId="30" fillId="14" borderId="26" xfId="0" applyFont="1" applyFill="1" applyBorder="1" applyAlignment="1">
      <alignment horizontal="left" vertical="center" wrapText="1" indent="1"/>
    </xf>
    <xf numFmtId="0" fontId="8" fillId="12" borderId="15" xfId="0" applyFont="1" applyFill="1" applyBorder="1" applyAlignment="1" applyProtection="1">
      <alignment horizontal="center" vertical="center" wrapText="1"/>
      <protection locked="0"/>
    </xf>
    <xf numFmtId="0" fontId="34" fillId="20" borderId="14" xfId="0" applyFont="1" applyFill="1" applyBorder="1" applyAlignment="1">
      <alignment horizontal="center" vertical="center" wrapText="1"/>
    </xf>
    <xf numFmtId="0" fontId="30" fillId="14" borderId="23" xfId="0" applyFont="1" applyFill="1" applyBorder="1" applyAlignment="1">
      <alignment vertical="center" wrapText="1"/>
    </xf>
    <xf numFmtId="0" fontId="3" fillId="14" borderId="28" xfId="12" applyFont="1" applyFill="1" applyBorder="1" applyAlignment="1">
      <alignment horizontal="center" vertical="center" wrapText="1"/>
    </xf>
    <xf numFmtId="0" fontId="3" fillId="14" borderId="29" xfId="0" applyFont="1" applyFill="1" applyBorder="1" applyAlignment="1">
      <alignment horizontal="center" vertical="center" wrapText="1"/>
    </xf>
    <xf numFmtId="0" fontId="8" fillId="12" borderId="17" xfId="0" applyFont="1" applyFill="1" applyBorder="1" applyAlignment="1" applyProtection="1">
      <alignment horizontal="center" vertical="center" wrapText="1"/>
      <protection locked="0"/>
    </xf>
    <xf numFmtId="0" fontId="34" fillId="20" borderId="18" xfId="0" applyFont="1" applyFill="1" applyBorder="1" applyAlignment="1">
      <alignment horizontal="center" vertical="center" wrapText="1"/>
    </xf>
    <xf numFmtId="0" fontId="17" fillId="0" borderId="0" xfId="3" applyAlignment="1">
      <alignment vertical="center" wrapText="1"/>
    </xf>
    <xf numFmtId="0" fontId="30" fillId="23" borderId="6" xfId="13" applyFill="1" applyAlignment="1">
      <alignment horizontal="left" vertical="center" wrapText="1" indent="1"/>
    </xf>
    <xf numFmtId="0" fontId="0" fillId="12" borderId="30"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2" borderId="32" xfId="0" applyFill="1" applyBorder="1" applyAlignment="1" applyProtection="1">
      <alignment horizontal="center" vertical="center"/>
      <protection locked="0"/>
    </xf>
    <xf numFmtId="0" fontId="8" fillId="3" borderId="10"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vertical="top" wrapText="1"/>
    </xf>
    <xf numFmtId="0" fontId="8" fillId="0" borderId="13" xfId="0" applyFont="1" applyBorder="1" applyAlignment="1">
      <alignment horizontal="left" vertical="center" wrapText="1" indent="1"/>
    </xf>
    <xf numFmtId="0" fontId="16" fillId="12" borderId="1" xfId="4" applyBorder="1" applyAlignment="1">
      <alignment horizontal="left" vertical="center" indent="1"/>
      <protection locked="0"/>
    </xf>
    <xf numFmtId="0" fontId="1" fillId="0" borderId="0" xfId="0" applyFont="1" applyAlignment="1">
      <alignment vertical="top" wrapText="1"/>
    </xf>
    <xf numFmtId="0" fontId="0" fillId="0" borderId="33" xfId="0" applyBorder="1" applyAlignment="1">
      <alignment horizontal="center" vertical="top" wrapText="1"/>
    </xf>
    <xf numFmtId="0" fontId="4" fillId="0" borderId="33" xfId="0" applyFont="1" applyBorder="1" applyAlignment="1">
      <alignment vertical="center" wrapText="1"/>
    </xf>
    <xf numFmtId="0" fontId="0" fillId="0" borderId="33" xfId="0" applyBorder="1" applyAlignment="1">
      <alignment vertical="center" wrapText="1"/>
    </xf>
    <xf numFmtId="0" fontId="4" fillId="12" borderId="1" xfId="4" applyFont="1" applyBorder="1" applyAlignment="1">
      <alignment horizontal="left" vertical="center" indent="1"/>
      <protection locked="0"/>
    </xf>
    <xf numFmtId="0" fontId="0" fillId="12" borderId="1" xfId="4" applyFont="1" applyBorder="1" applyAlignment="1">
      <alignment horizontal="left" vertical="center" indent="1"/>
      <protection locked="0"/>
    </xf>
    <xf numFmtId="0" fontId="4"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indent="1"/>
      <protection locked="0"/>
    </xf>
    <xf numFmtId="0" fontId="4" fillId="12" borderId="1" xfId="4" applyFont="1" applyBorder="1">
      <alignment horizontal="center" vertical="center"/>
      <protection locked="0"/>
    </xf>
    <xf numFmtId="0" fontId="16" fillId="12" borderId="1" xfId="4" applyBorder="1">
      <alignment horizontal="center" vertical="center"/>
      <protection locked="0"/>
    </xf>
    <xf numFmtId="0" fontId="4" fillId="12" borderId="1" xfId="0" applyFont="1" applyFill="1" applyBorder="1" applyAlignment="1" applyProtection="1">
      <alignment vertical="center" wrapText="1"/>
      <protection locked="0"/>
    </xf>
    <xf numFmtId="0" fontId="0" fillId="12" borderId="1" xfId="0" applyFill="1" applyBorder="1" applyAlignment="1" applyProtection="1">
      <alignment vertical="center" wrapText="1"/>
      <protection locked="0"/>
    </xf>
    <xf numFmtId="0" fontId="4" fillId="0" borderId="33" xfId="0" applyFont="1" applyBorder="1" applyAlignment="1">
      <alignment horizontal="left" vertical="center" wrapText="1" indent="1"/>
    </xf>
    <xf numFmtId="0" fontId="0" fillId="0" borderId="33" xfId="0"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40" fillId="0" borderId="0" xfId="0" applyFont="1" applyAlignment="1">
      <alignment horizontal="center" vertical="center" textRotation="90"/>
    </xf>
    <xf numFmtId="0" fontId="39" fillId="0" borderId="0" xfId="0" applyFont="1" applyAlignment="1">
      <alignment horizontal="center" vertical="center"/>
    </xf>
    <xf numFmtId="0" fontId="39" fillId="0" borderId="0" xfId="0" applyFont="1" applyAlignment="1">
      <alignment vertical="top"/>
    </xf>
    <xf numFmtId="0" fontId="8" fillId="0" borderId="0" xfId="0" applyFont="1" applyAlignment="1">
      <alignment horizontal="left" vertical="top" wrapText="1"/>
    </xf>
    <xf numFmtId="0" fontId="44" fillId="2" borderId="0" xfId="0" applyFont="1" applyFill="1" applyAlignment="1">
      <alignment horizontal="left" vertical="center" wrapText="1"/>
    </xf>
    <xf numFmtId="0" fontId="0" fillId="2" borderId="0" xfId="0" applyFill="1" applyAlignment="1">
      <alignment wrapText="1"/>
    </xf>
    <xf numFmtId="0" fontId="17" fillId="0" borderId="0" xfId="3" applyBorder="1" applyAlignment="1">
      <alignment vertical="center" wrapText="1"/>
    </xf>
    <xf numFmtId="0" fontId="0" fillId="0" borderId="0" xfId="0" applyBorder="1" applyAlignment="1">
      <alignment wrapText="1"/>
    </xf>
    <xf numFmtId="0" fontId="12" fillId="0" borderId="0" xfId="0" applyFont="1" applyAlignment="1">
      <alignment vertical="center" wrapText="1"/>
    </xf>
    <xf numFmtId="0" fontId="12" fillId="0" borderId="0" xfId="0" applyFont="1" applyBorder="1" applyAlignment="1">
      <alignment vertical="center" wrapTex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horizontal="left"/>
    </xf>
    <xf numFmtId="0" fontId="8" fillId="0" borderId="0" xfId="0" applyFont="1" applyBorder="1" applyAlignment="1">
      <alignment horizontal="left" vertical="top" wrapText="1"/>
    </xf>
    <xf numFmtId="0" fontId="0" fillId="0" borderId="0" xfId="0" applyBorder="1" applyAlignment="1">
      <alignment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5" fillId="0" borderId="0" xfId="0" applyFont="1" applyBorder="1" applyAlignment="1">
      <alignment horizontal="left" vertical="center"/>
    </xf>
    <xf numFmtId="0" fontId="5" fillId="0" borderId="0" xfId="0" applyFont="1" applyBorder="1" applyAlignment="1">
      <alignment vertical="center" wrapText="1"/>
    </xf>
    <xf numFmtId="0" fontId="50" fillId="0" borderId="0" xfId="0" applyFont="1" applyBorder="1" applyAlignment="1">
      <alignment vertical="center"/>
    </xf>
    <xf numFmtId="0" fontId="51" fillId="0" borderId="0" xfId="0" applyFont="1" applyBorder="1" applyAlignment="1">
      <alignment vertical="center"/>
    </xf>
    <xf numFmtId="0" fontId="8" fillId="0" borderId="0" xfId="0" applyFont="1" applyBorder="1" applyAlignment="1">
      <alignment vertical="top" wrapText="1"/>
    </xf>
    <xf numFmtId="0" fontId="0" fillId="0" borderId="0" xfId="0" applyBorder="1" applyAlignment="1"/>
    <xf numFmtId="0" fontId="0" fillId="0" borderId="0" xfId="0" applyBorder="1" applyAlignment="1">
      <alignment horizontal="left" vertical="top"/>
    </xf>
    <xf numFmtId="0" fontId="8" fillId="0" borderId="0" xfId="0" applyFont="1" applyBorder="1" applyAlignment="1">
      <alignment vertical="top"/>
    </xf>
    <xf numFmtId="0" fontId="43" fillId="5" borderId="0" xfId="0" applyFont="1" applyFill="1" applyAlignment="1">
      <alignment vertical="center"/>
    </xf>
    <xf numFmtId="0" fontId="0" fillId="0" borderId="53" xfId="0" applyBorder="1" applyAlignment="1">
      <alignment horizontal="left" vertical="top" wrapText="1"/>
    </xf>
    <xf numFmtId="0" fontId="0" fillId="0" borderId="54" xfId="0" applyBorder="1" applyAlignment="1">
      <alignment wrapText="1"/>
    </xf>
    <xf numFmtId="0" fontId="12" fillId="0" borderId="53" xfId="0" applyFont="1" applyBorder="1" applyAlignment="1">
      <alignment vertical="center" wrapText="1"/>
    </xf>
    <xf numFmtId="0" fontId="12" fillId="0" borderId="54" xfId="0" applyFont="1" applyBorder="1" applyAlignment="1">
      <alignment vertical="center" wrapText="1"/>
    </xf>
    <xf numFmtId="0" fontId="0" fillId="0" borderId="54" xfId="0" applyBorder="1" applyAlignment="1">
      <alignment horizontal="left"/>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0" fillId="0" borderId="53" xfId="0" applyBorder="1" applyAlignment="1">
      <alignment horizontal="left"/>
    </xf>
    <xf numFmtId="0" fontId="5" fillId="0" borderId="53" xfId="0" applyFont="1" applyBorder="1" applyAlignment="1">
      <alignment vertical="center" wrapText="1"/>
    </xf>
    <xf numFmtId="0" fontId="0" fillId="0" borderId="53" xfId="0" applyBorder="1"/>
    <xf numFmtId="0" fontId="51" fillId="0" borderId="54" xfId="0" applyFont="1" applyBorder="1" applyAlignment="1">
      <alignment vertical="center"/>
    </xf>
    <xf numFmtId="0" fontId="8" fillId="0" borderId="55" xfId="0" applyFont="1" applyBorder="1" applyAlignment="1">
      <alignment horizontal="left" vertical="top" wrapText="1"/>
    </xf>
    <xf numFmtId="0" fontId="0" fillId="0" borderId="56" xfId="0" applyBorder="1" applyAlignment="1">
      <alignment horizontal="left" vertical="center"/>
    </xf>
    <xf numFmtId="0" fontId="0" fillId="0" borderId="56" xfId="0" applyBorder="1" applyAlignment="1">
      <alignment horizontal="left"/>
    </xf>
    <xf numFmtId="0" fontId="8" fillId="0" borderId="56" xfId="0" applyFont="1" applyBorder="1" applyAlignment="1">
      <alignment horizontal="left" vertical="top" wrapText="1"/>
    </xf>
    <xf numFmtId="0" fontId="0" fillId="0" borderId="57" xfId="0" applyBorder="1" applyAlignment="1">
      <alignment horizontal="left"/>
    </xf>
    <xf numFmtId="0" fontId="5" fillId="0" borderId="55" xfId="0" applyFont="1" applyBorder="1" applyAlignment="1">
      <alignment vertical="top" wrapText="1"/>
    </xf>
    <xf numFmtId="0" fontId="5" fillId="0" borderId="56" xfId="0" applyFont="1" applyBorder="1" applyAlignment="1">
      <alignment vertical="top" wrapText="1"/>
    </xf>
    <xf numFmtId="0" fontId="5" fillId="0" borderId="56" xfId="0" applyFont="1" applyBorder="1" applyAlignment="1">
      <alignment vertical="top"/>
    </xf>
    <xf numFmtId="49" fontId="0" fillId="0" borderId="53" xfId="0" applyNumberFormat="1" applyBorder="1" applyAlignment="1">
      <alignment horizontal="left" vertical="top"/>
    </xf>
    <xf numFmtId="0" fontId="0" fillId="0" borderId="53" xfId="0" applyBorder="1" applyAlignment="1">
      <alignment vertical="top"/>
    </xf>
    <xf numFmtId="0" fontId="0" fillId="0" borderId="53" xfId="0" applyFill="1" applyBorder="1" applyAlignment="1">
      <alignment vertical="top"/>
    </xf>
    <xf numFmtId="0" fontId="0" fillId="0" borderId="55" xfId="0" applyBorder="1" applyAlignment="1">
      <alignment horizontal="left"/>
    </xf>
    <xf numFmtId="0" fontId="0" fillId="0" borderId="53" xfId="0" applyBorder="1" applyAlignment="1">
      <alignment horizontal="left" vertical="center"/>
    </xf>
    <xf numFmtId="0" fontId="55" fillId="0" borderId="0" xfId="0" applyFont="1" applyBorder="1" applyAlignment="1">
      <alignment vertical="center"/>
    </xf>
    <xf numFmtId="0" fontId="8" fillId="0" borderId="33" xfId="0" applyFont="1" applyBorder="1" applyAlignment="1">
      <alignment horizontal="left" vertical="center" wrapText="1" indent="1"/>
    </xf>
    <xf numFmtId="0" fontId="8" fillId="0" borderId="0" xfId="0" applyFont="1" applyBorder="1" applyAlignment="1">
      <alignment horizontal="left" vertical="center" wrapText="1" indent="1"/>
    </xf>
    <xf numFmtId="0" fontId="0" fillId="0" borderId="0" xfId="0" applyBorder="1" applyAlignment="1" applyProtection="1">
      <alignment horizontal="center" vertical="center"/>
      <protection locked="0"/>
    </xf>
    <xf numFmtId="0" fontId="0" fillId="0" borderId="0" xfId="0" applyBorder="1" applyAlignment="1">
      <alignment horizontal="left" vertical="center" indent="1"/>
    </xf>
    <xf numFmtId="0" fontId="0" fillId="0" borderId="33" xfId="0" applyBorder="1" applyAlignment="1" applyProtection="1">
      <alignment horizontal="center" vertical="center"/>
      <protection locked="0"/>
    </xf>
    <xf numFmtId="0" fontId="0" fillId="0" borderId="0" xfId="0" applyBorder="1" applyAlignment="1">
      <alignment vertical="center"/>
    </xf>
    <xf numFmtId="0" fontId="4" fillId="0" borderId="0" xfId="0" applyFont="1" applyBorder="1" applyAlignment="1">
      <alignment horizontal="left" vertical="center" wrapText="1"/>
    </xf>
    <xf numFmtId="0" fontId="6" fillId="3" borderId="1" xfId="0" quotePrefix="1" applyFont="1" applyFill="1" applyBorder="1" applyAlignment="1">
      <alignment horizontal="center" vertical="center"/>
    </xf>
    <xf numFmtId="0" fontId="0" fillId="12" borderId="1" xfId="0" applyFill="1" applyBorder="1" applyAlignment="1" applyProtection="1">
      <alignment horizontal="center" vertical="center"/>
      <protection locked="0"/>
    </xf>
    <xf numFmtId="0" fontId="8" fillId="0" borderId="0" xfId="0" applyFont="1" applyBorder="1" applyAlignment="1">
      <alignment horizontal="left" vertical="center" wrapText="1"/>
    </xf>
    <xf numFmtId="0" fontId="8" fillId="0" borderId="55" xfId="0" applyFont="1" applyBorder="1" applyAlignment="1">
      <alignment horizontal="left" vertical="top" wrapText="1"/>
    </xf>
    <xf numFmtId="0" fontId="8" fillId="0" borderId="53" xfId="0" applyFont="1" applyBorder="1" applyAlignment="1">
      <alignment horizontal="left" vertical="top" wrapText="1"/>
    </xf>
    <xf numFmtId="0" fontId="8" fillId="0" borderId="53" xfId="0" applyFont="1" applyBorder="1" applyAlignment="1">
      <alignment horizontal="left" vertical="top" wrapText="1"/>
    </xf>
    <xf numFmtId="0" fontId="8" fillId="0" borderId="0" xfId="0" applyFont="1" applyBorder="1" applyAlignment="1">
      <alignment horizontal="left" vertical="top" wrapText="1"/>
    </xf>
    <xf numFmtId="0" fontId="0" fillId="0" borderId="56" xfId="0" applyBorder="1"/>
    <xf numFmtId="0" fontId="8" fillId="0" borderId="0" xfId="0" applyFont="1" applyBorder="1" applyAlignment="1">
      <alignment horizontal="left"/>
    </xf>
    <xf numFmtId="0" fontId="8" fillId="0" borderId="0" xfId="0" applyFont="1" applyBorder="1" applyAlignment="1">
      <alignment horizontal="left" vertical="center"/>
    </xf>
    <xf numFmtId="0" fontId="8" fillId="0" borderId="0" xfId="0" applyFont="1" applyBorder="1" applyAlignment="1">
      <alignment vertical="center" wrapText="1"/>
    </xf>
    <xf numFmtId="0" fontId="26" fillId="0" borderId="0" xfId="0" applyFont="1" applyAlignment="1">
      <alignment vertical="top"/>
    </xf>
    <xf numFmtId="0" fontId="7" fillId="0" borderId="0" xfId="0" applyFont="1" applyAlignment="1">
      <alignment vertical="top" wrapText="1"/>
    </xf>
    <xf numFmtId="0" fontId="59" fillId="0" borderId="0" xfId="0" applyFont="1" applyAlignment="1">
      <alignment vertical="top"/>
    </xf>
    <xf numFmtId="0" fontId="63" fillId="0" borderId="0" xfId="0" applyFont="1" applyAlignment="1">
      <alignment vertical="top"/>
    </xf>
    <xf numFmtId="0" fontId="50" fillId="0" borderId="54" xfId="0" applyFont="1" applyBorder="1" applyAlignment="1">
      <alignment vertical="center"/>
    </xf>
    <xf numFmtId="0" fontId="0" fillId="0" borderId="54" xfId="0" applyBorder="1" applyAlignment="1"/>
    <xf numFmtId="0" fontId="8" fillId="0" borderId="56"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vertical="top"/>
    </xf>
    <xf numFmtId="0" fontId="64" fillId="20" borderId="1" xfId="0" applyFont="1" applyFill="1" applyBorder="1" applyAlignment="1">
      <alignment horizontal="left" vertical="center" wrapText="1"/>
    </xf>
    <xf numFmtId="0" fontId="64" fillId="3" borderId="1" xfId="0" applyFont="1" applyFill="1" applyBorder="1" applyAlignment="1">
      <alignment horizontal="left" vertical="center" wrapText="1"/>
    </xf>
    <xf numFmtId="0" fontId="57" fillId="3" borderId="1" xfId="0" applyFont="1" applyFill="1" applyBorder="1" applyAlignment="1">
      <alignment horizontal="left" vertical="center" wrapText="1" indent="1"/>
    </xf>
    <xf numFmtId="0" fontId="60" fillId="0" borderId="0" xfId="0" applyFont="1" applyAlignment="1">
      <alignment vertical="top"/>
    </xf>
    <xf numFmtId="0" fontId="41" fillId="0" borderId="0" xfId="0" applyFont="1" applyAlignment="1">
      <alignment horizontal="center" vertical="top" wrapText="1"/>
    </xf>
    <xf numFmtId="0" fontId="4" fillId="3" borderId="1" xfId="0" applyFont="1" applyFill="1" applyBorder="1" applyAlignment="1" applyProtection="1">
      <alignment horizontal="center" vertical="center"/>
      <protection locked="0"/>
    </xf>
    <xf numFmtId="0" fontId="13" fillId="14" borderId="1" xfId="0" applyFont="1" applyFill="1" applyBorder="1" applyAlignment="1">
      <alignment horizontal="center" vertical="center" wrapText="1"/>
    </xf>
    <xf numFmtId="0" fontId="7" fillId="0" borderId="0" xfId="0" applyFont="1" applyAlignment="1">
      <alignment horizontal="left" vertical="top" wrapText="1"/>
    </xf>
    <xf numFmtId="0" fontId="13" fillId="14" borderId="0" xfId="0" applyFont="1" applyFill="1" applyBorder="1" applyAlignment="1">
      <alignment horizontal="right" vertical="center" wrapText="1"/>
    </xf>
    <xf numFmtId="0" fontId="3" fillId="0" borderId="0" xfId="0" applyFont="1" applyBorder="1" applyAlignment="1">
      <alignment horizontal="right" vertical="top" wrapText="1"/>
    </xf>
    <xf numFmtId="0" fontId="8" fillId="0" borderId="0" xfId="0" applyFont="1" applyAlignment="1">
      <alignment horizontal="left" vertical="center" indent="1"/>
    </xf>
    <xf numFmtId="0" fontId="8" fillId="0" borderId="0" xfId="0" applyFont="1" applyAlignment="1">
      <alignment vertical="top"/>
    </xf>
    <xf numFmtId="0" fontId="67" fillId="0" borderId="0" xfId="0" applyFont="1" applyAlignment="1">
      <alignment horizontal="left" vertical="center" indent="1"/>
    </xf>
    <xf numFmtId="0" fontId="69" fillId="0" borderId="1" xfId="0" applyFont="1" applyBorder="1" applyAlignment="1">
      <alignment horizontal="left" vertical="center" wrapText="1" indent="1"/>
    </xf>
    <xf numFmtId="0" fontId="70" fillId="0" borderId="1" xfId="0" applyFont="1" applyBorder="1" applyAlignment="1">
      <alignment horizontal="center" vertical="center" wrapText="1"/>
    </xf>
    <xf numFmtId="0" fontId="71" fillId="0" borderId="0" xfId="0" applyFont="1" applyAlignment="1">
      <alignment vertical="center"/>
    </xf>
    <xf numFmtId="0" fontId="72"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73" fillId="3" borderId="1" xfId="0" applyFont="1" applyFill="1" applyBorder="1" applyAlignment="1">
      <alignment horizontal="center" vertical="center" wrapText="1"/>
    </xf>
    <xf numFmtId="0" fontId="70"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74" fillId="0" borderId="1" xfId="0" applyFont="1" applyBorder="1" applyAlignment="1">
      <alignment horizontal="left" vertical="top" wrapText="1" indent="1"/>
    </xf>
    <xf numFmtId="0" fontId="70" fillId="0" borderId="6" xfId="0" applyFont="1" applyBorder="1" applyAlignment="1">
      <alignment horizontal="left" vertical="top" wrapText="1" indent="1"/>
    </xf>
    <xf numFmtId="0" fontId="73" fillId="0" borderId="1" xfId="0" applyFont="1" applyBorder="1" applyAlignment="1">
      <alignment horizontal="left" vertical="top" wrapText="1" indent="1"/>
    </xf>
    <xf numFmtId="0" fontId="71" fillId="0" borderId="1" xfId="0" applyFont="1" applyBorder="1" applyAlignment="1">
      <alignment horizontal="left" vertical="center" wrapText="1" indent="1"/>
    </xf>
    <xf numFmtId="0" fontId="74" fillId="24" borderId="10" xfId="0" applyFont="1" applyFill="1" applyBorder="1" applyAlignment="1">
      <alignment horizontal="left" vertical="center" wrapText="1"/>
    </xf>
    <xf numFmtId="0" fontId="70" fillId="0" borderId="1" xfId="0" applyFont="1" applyBorder="1" applyAlignment="1">
      <alignment horizontal="left" vertical="center" wrapText="1" indent="1"/>
    </xf>
    <xf numFmtId="0" fontId="76" fillId="23" borderId="6" xfId="13" applyFont="1" applyFill="1">
      <alignment horizontal="center" vertical="center" wrapText="1"/>
    </xf>
    <xf numFmtId="0" fontId="73" fillId="3" borderId="1" xfId="0" applyFont="1" applyFill="1" applyBorder="1" applyAlignment="1">
      <alignment vertical="center"/>
    </xf>
    <xf numFmtId="0" fontId="74" fillId="20" borderId="1" xfId="0" applyFont="1" applyFill="1" applyBorder="1" applyAlignment="1">
      <alignment horizontal="left" vertical="center" wrapText="1" indent="2"/>
    </xf>
    <xf numFmtId="0" fontId="71" fillId="0" borderId="0" xfId="0" applyFont="1" applyAlignment="1">
      <alignment vertical="top" wrapText="1"/>
    </xf>
    <xf numFmtId="0" fontId="74" fillId="20" borderId="1" xfId="0" applyFont="1" applyFill="1" applyBorder="1" applyAlignment="1">
      <alignment horizontal="left" vertical="center" wrapText="1" indent="1"/>
    </xf>
    <xf numFmtId="0" fontId="79" fillId="12" borderId="16" xfId="4" applyFont="1" applyBorder="1" applyAlignment="1">
      <alignment horizontal="left" vertical="center" wrapText="1" indent="1"/>
      <protection locked="0"/>
    </xf>
    <xf numFmtId="0" fontId="71" fillId="0" borderId="0" xfId="0" applyFont="1" applyAlignment="1">
      <alignment vertical="top"/>
    </xf>
    <xf numFmtId="0" fontId="76" fillId="22" borderId="1" xfId="0" applyFont="1" applyFill="1" applyBorder="1" applyAlignment="1">
      <alignment horizontal="left" vertical="center" indent="1"/>
    </xf>
    <xf numFmtId="0" fontId="84" fillId="20" borderId="0" xfId="0" applyFont="1" applyFill="1" applyAlignment="1">
      <alignment vertical="top"/>
    </xf>
    <xf numFmtId="0" fontId="82" fillId="20" borderId="0" xfId="0" applyFont="1" applyFill="1" applyAlignment="1">
      <alignment vertical="top"/>
    </xf>
    <xf numFmtId="0" fontId="85" fillId="20" borderId="0" xfId="0" applyFont="1" applyFill="1" applyAlignment="1">
      <alignment vertical="top" wrapText="1"/>
    </xf>
    <xf numFmtId="0" fontId="86" fillId="20" borderId="0" xfId="0" applyFont="1" applyFill="1" applyAlignment="1">
      <alignment horizontal="left" vertical="top" wrapText="1"/>
    </xf>
    <xf numFmtId="0" fontId="87" fillId="20" borderId="0" xfId="0" applyFont="1" applyFill="1" applyAlignment="1">
      <alignment vertical="top"/>
    </xf>
    <xf numFmtId="0" fontId="30" fillId="5" borderId="0" xfId="0" applyFont="1" applyFill="1"/>
    <xf numFmtId="0" fontId="99" fillId="20" borderId="1" xfId="0" applyFont="1" applyFill="1" applyBorder="1" applyAlignment="1">
      <alignment horizontal="left" vertical="center" wrapText="1" indent="1"/>
    </xf>
    <xf numFmtId="0" fontId="57" fillId="13" borderId="1" xfId="0" applyFont="1" applyFill="1" applyBorder="1" applyAlignment="1">
      <alignment horizontal="right" vertical="center"/>
    </xf>
    <xf numFmtId="0" fontId="49" fillId="4" borderId="5" xfId="0" applyFont="1" applyFill="1" applyBorder="1" applyAlignment="1">
      <alignment horizontal="center" vertical="center" wrapText="1"/>
    </xf>
    <xf numFmtId="0" fontId="100" fillId="12" borderId="1" xfId="4" applyFont="1" applyBorder="1" applyAlignment="1">
      <alignment horizontal="left" vertical="center" indent="1"/>
      <protection locked="0"/>
    </xf>
    <xf numFmtId="0" fontId="30" fillId="5" borderId="0" xfId="0" applyFont="1" applyFill="1" applyAlignment="1">
      <alignment vertical="top"/>
    </xf>
    <xf numFmtId="0" fontId="104" fillId="0" borderId="0" xfId="0" applyFont="1" applyAlignment="1">
      <alignment vertical="top"/>
    </xf>
    <xf numFmtId="0" fontId="89" fillId="0" borderId="0" xfId="0" applyFont="1" applyAlignment="1">
      <alignment vertical="top" wrapText="1"/>
    </xf>
    <xf numFmtId="0" fontId="30" fillId="5" borderId="0" xfId="0" applyFont="1" applyFill="1" applyAlignment="1">
      <alignment vertical="center"/>
    </xf>
    <xf numFmtId="0" fontId="25" fillId="5" borderId="0" xfId="0" applyFont="1" applyFill="1" applyAlignment="1">
      <alignment vertical="top"/>
    </xf>
    <xf numFmtId="0" fontId="8" fillId="0" borderId="0" xfId="0" applyFont="1" applyBorder="1" applyAlignment="1">
      <alignment horizontal="left" vertical="top" wrapText="1"/>
    </xf>
    <xf numFmtId="0" fontId="8" fillId="0" borderId="56" xfId="0" applyFont="1" applyBorder="1" applyAlignment="1">
      <alignment horizontal="left" vertical="top" wrapText="1"/>
    </xf>
    <xf numFmtId="0" fontId="70" fillId="0" borderId="0" xfId="0" applyFont="1" applyBorder="1" applyAlignment="1">
      <alignment horizontal="left" vertical="top" wrapText="1"/>
    </xf>
    <xf numFmtId="0" fontId="70" fillId="0" borderId="54" xfId="0" applyFont="1" applyBorder="1" applyAlignment="1">
      <alignment horizontal="left" vertical="top" wrapText="1"/>
    </xf>
    <xf numFmtId="0" fontId="70" fillId="0" borderId="56" xfId="0" applyFont="1" applyBorder="1" applyAlignment="1">
      <alignment horizontal="left" vertical="top" wrapText="1"/>
    </xf>
    <xf numFmtId="0" fontId="70" fillId="0" borderId="57" xfId="0" applyFont="1" applyBorder="1" applyAlignment="1">
      <alignment horizontal="left" vertical="top" wrapText="1"/>
    </xf>
    <xf numFmtId="0" fontId="8" fillId="0" borderId="0" xfId="0" applyFont="1" applyBorder="1" applyAlignment="1">
      <alignment horizontal="center" vertical="top" wrapText="1"/>
    </xf>
    <xf numFmtId="0" fontId="8" fillId="0" borderId="56" xfId="0" applyFont="1" applyBorder="1" applyAlignment="1">
      <alignment horizontal="center" vertical="top" wrapText="1"/>
    </xf>
    <xf numFmtId="0" fontId="50"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wrapText="1"/>
    </xf>
    <xf numFmtId="0" fontId="8" fillId="0" borderId="55" xfId="0" applyFont="1" applyBorder="1" applyAlignment="1">
      <alignment horizontal="left" vertical="top" wrapText="1"/>
    </xf>
    <xf numFmtId="0" fontId="10" fillId="5" borderId="50"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8" fillId="25" borderId="34" xfId="0" applyFont="1" applyFill="1" applyBorder="1" applyAlignment="1">
      <alignment horizontal="left" vertical="center" wrapText="1"/>
    </xf>
    <xf numFmtId="0" fontId="8" fillId="25" borderId="35" xfId="0" applyFont="1" applyFill="1" applyBorder="1" applyAlignment="1">
      <alignment horizontal="left" vertical="center" wrapText="1"/>
    </xf>
    <xf numFmtId="0" fontId="8" fillId="25" borderId="36" xfId="0" applyFont="1" applyFill="1" applyBorder="1" applyAlignment="1">
      <alignment horizontal="left" vertical="center" wrapText="1"/>
    </xf>
    <xf numFmtId="0" fontId="8" fillId="25" borderId="40" xfId="0" applyFont="1" applyFill="1" applyBorder="1" applyAlignment="1">
      <alignment horizontal="left" vertical="center" wrapText="1"/>
    </xf>
    <xf numFmtId="0" fontId="8" fillId="25" borderId="0" xfId="0" applyFont="1" applyFill="1" applyBorder="1" applyAlignment="1">
      <alignment horizontal="left" vertical="center" wrapText="1"/>
    </xf>
    <xf numFmtId="0" fontId="8" fillId="25" borderId="41" xfId="0" applyFont="1" applyFill="1" applyBorder="1" applyAlignment="1">
      <alignment horizontal="left" vertical="center" wrapText="1"/>
    </xf>
    <xf numFmtId="0" fontId="8" fillId="25" borderId="47" xfId="0" applyFont="1" applyFill="1" applyBorder="1" applyAlignment="1">
      <alignment horizontal="left" vertical="center" wrapText="1"/>
    </xf>
    <xf numFmtId="0" fontId="8" fillId="25" borderId="48" xfId="0" applyFont="1" applyFill="1" applyBorder="1" applyAlignment="1">
      <alignment horizontal="left" vertical="center" wrapText="1"/>
    </xf>
    <xf numFmtId="0" fontId="8" fillId="25" borderId="49" xfId="0" applyFont="1" applyFill="1" applyBorder="1" applyAlignment="1">
      <alignment horizontal="left" vertical="center" wrapText="1"/>
    </xf>
    <xf numFmtId="0" fontId="80" fillId="24" borderId="37" xfId="0" applyFont="1" applyFill="1" applyBorder="1" applyAlignment="1">
      <alignment horizontal="center" vertical="center" wrapText="1"/>
    </xf>
    <xf numFmtId="0" fontId="80" fillId="24" borderId="38" xfId="0" applyFont="1" applyFill="1" applyBorder="1" applyAlignment="1">
      <alignment horizontal="center" vertical="center" wrapText="1"/>
    </xf>
    <xf numFmtId="0" fontId="80" fillId="24" borderId="39" xfId="0" applyFont="1" applyFill="1" applyBorder="1" applyAlignment="1">
      <alignment horizontal="center" vertical="center" wrapText="1"/>
    </xf>
    <xf numFmtId="0" fontId="80" fillId="24" borderId="42" xfId="0" applyFont="1" applyFill="1" applyBorder="1" applyAlignment="1">
      <alignment horizontal="center" vertical="center" wrapText="1"/>
    </xf>
    <xf numFmtId="0" fontId="80" fillId="24" borderId="43" xfId="0" applyFont="1" applyFill="1" applyBorder="1" applyAlignment="1">
      <alignment horizontal="center" vertical="center" wrapText="1"/>
    </xf>
    <xf numFmtId="0" fontId="80" fillId="24" borderId="44" xfId="0" applyFont="1" applyFill="1" applyBorder="1" applyAlignment="1">
      <alignment horizontal="center" vertical="center" wrapText="1"/>
    </xf>
    <xf numFmtId="0" fontId="6" fillId="24" borderId="37" xfId="0" applyFont="1" applyFill="1" applyBorder="1" applyAlignment="1">
      <alignment horizontal="center" vertical="center" wrapText="1"/>
    </xf>
    <xf numFmtId="0" fontId="6" fillId="24" borderId="38" xfId="0" applyFont="1" applyFill="1" applyBorder="1" applyAlignment="1">
      <alignment horizontal="center" vertical="center" wrapText="1"/>
    </xf>
    <xf numFmtId="0" fontId="6" fillId="24" borderId="39" xfId="0" applyFont="1" applyFill="1" applyBorder="1" applyAlignment="1">
      <alignment horizontal="center" vertical="center" wrapText="1"/>
    </xf>
    <xf numFmtId="0" fontId="6" fillId="24" borderId="42" xfId="0" applyFont="1" applyFill="1" applyBorder="1" applyAlignment="1">
      <alignment horizontal="center" vertical="center" wrapText="1"/>
    </xf>
    <xf numFmtId="0" fontId="6" fillId="24" borderId="43" xfId="0" applyFont="1" applyFill="1" applyBorder="1" applyAlignment="1">
      <alignment horizontal="center" vertical="center" wrapText="1"/>
    </xf>
    <xf numFmtId="0" fontId="6" fillId="24" borderId="44" xfId="0" applyFont="1" applyFill="1" applyBorder="1" applyAlignment="1">
      <alignment horizontal="center" vertical="center" wrapText="1"/>
    </xf>
    <xf numFmtId="0" fontId="49" fillId="0" borderId="5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57"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45" fillId="5" borderId="50" xfId="0" applyFont="1" applyFill="1" applyBorder="1" applyAlignment="1">
      <alignment horizontal="left" vertical="center" wrapText="1"/>
    </xf>
    <xf numFmtId="0" fontId="45" fillId="5" borderId="51" xfId="0" applyFont="1" applyFill="1" applyBorder="1" applyAlignment="1">
      <alignment horizontal="left" vertical="center" wrapText="1"/>
    </xf>
    <xf numFmtId="0" fontId="45" fillId="5" borderId="52" xfId="0" applyFont="1" applyFill="1" applyBorder="1" applyAlignment="1">
      <alignment horizontal="left"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lignment horizontal="center" vertical="center" wrapText="1"/>
    </xf>
    <xf numFmtId="0" fontId="0" fillId="25" borderId="45"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46" xfId="0" applyFill="1" applyBorder="1" applyAlignment="1">
      <alignment horizontal="center" vertical="center" wrapText="1"/>
    </xf>
    <xf numFmtId="0" fontId="0" fillId="25" borderId="42" xfId="0" applyFill="1" applyBorder="1" applyAlignment="1">
      <alignment horizontal="center" vertical="center" wrapText="1"/>
    </xf>
    <xf numFmtId="0" fontId="0" fillId="25" borderId="43" xfId="0" applyFill="1" applyBorder="1" applyAlignment="1">
      <alignment horizontal="center" vertical="center" wrapText="1"/>
    </xf>
    <xf numFmtId="0" fontId="0" fillId="25" borderId="44" xfId="0"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8" xfId="0" applyFont="1" applyFill="1" applyBorder="1" applyAlignment="1">
      <alignment horizontal="center" vertical="center" wrapText="1"/>
    </xf>
    <xf numFmtId="0" fontId="8" fillId="25" borderId="39"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5" borderId="0" xfId="0" applyFont="1" applyFill="1" applyBorder="1" applyAlignment="1">
      <alignment horizontal="center" vertical="center" wrapText="1"/>
    </xf>
    <xf numFmtId="0" fontId="8" fillId="25" borderId="46" xfId="0" applyFont="1" applyFill="1" applyBorder="1" applyAlignment="1">
      <alignment horizontal="center" vertical="center" wrapText="1"/>
    </xf>
    <xf numFmtId="0" fontId="8" fillId="25" borderId="42" xfId="0" applyFont="1" applyFill="1" applyBorder="1" applyAlignment="1">
      <alignment horizontal="center" vertical="center" wrapText="1"/>
    </xf>
    <xf numFmtId="0" fontId="8" fillId="25" borderId="43" xfId="0" applyFont="1" applyFill="1" applyBorder="1" applyAlignment="1">
      <alignment horizontal="center" vertical="center" wrapText="1"/>
    </xf>
    <xf numFmtId="0" fontId="8" fillId="25" borderId="44" xfId="0" applyFont="1" applyFill="1" applyBorder="1" applyAlignment="1">
      <alignment horizontal="center" vertical="center" wrapText="1"/>
    </xf>
    <xf numFmtId="0" fontId="22" fillId="24" borderId="37" xfId="0" applyFont="1" applyFill="1" applyBorder="1" applyAlignment="1">
      <alignment horizontal="center" vertical="center" wrapText="1"/>
    </xf>
    <xf numFmtId="0" fontId="22" fillId="24" borderId="38" xfId="0" applyFont="1" applyFill="1" applyBorder="1" applyAlignment="1">
      <alignment horizontal="center" vertical="center" wrapText="1"/>
    </xf>
    <xf numFmtId="0" fontId="22" fillId="24" borderId="39" xfId="0" applyFont="1" applyFill="1" applyBorder="1" applyAlignment="1">
      <alignment horizontal="center" vertical="center" wrapText="1"/>
    </xf>
    <xf numFmtId="0" fontId="22" fillId="24" borderId="42" xfId="0" applyFont="1" applyFill="1" applyBorder="1" applyAlignment="1">
      <alignment horizontal="center" vertical="center" wrapText="1"/>
    </xf>
    <xf numFmtId="0" fontId="22" fillId="24" borderId="43" xfId="0" applyFont="1" applyFill="1" applyBorder="1" applyAlignment="1">
      <alignment horizontal="center" vertical="center" wrapText="1"/>
    </xf>
    <xf numFmtId="0" fontId="22" fillId="24" borderId="44"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70" fillId="25" borderId="37" xfId="0" applyFont="1" applyFill="1" applyBorder="1" applyAlignment="1">
      <alignment horizontal="center" vertical="center" wrapText="1"/>
    </xf>
    <xf numFmtId="0" fontId="70" fillId="25" borderId="38" xfId="0" applyFont="1" applyFill="1" applyBorder="1" applyAlignment="1">
      <alignment horizontal="center" vertical="center" wrapText="1"/>
    </xf>
    <xf numFmtId="0" fontId="70" fillId="25" borderId="39" xfId="0" applyFont="1" applyFill="1" applyBorder="1" applyAlignment="1">
      <alignment horizontal="center" vertical="center" wrapText="1"/>
    </xf>
    <xf numFmtId="0" fontId="70" fillId="25" borderId="45" xfId="0" applyFont="1" applyFill="1" applyBorder="1" applyAlignment="1">
      <alignment horizontal="center" vertical="center" wrapText="1"/>
    </xf>
    <xf numFmtId="0" fontId="70" fillId="25" borderId="0" xfId="0" applyFont="1" applyFill="1" applyBorder="1" applyAlignment="1">
      <alignment horizontal="center" vertical="center" wrapText="1"/>
    </xf>
    <xf numFmtId="0" fontId="70" fillId="25" borderId="46" xfId="0" applyFont="1" applyFill="1" applyBorder="1" applyAlignment="1">
      <alignment horizontal="center" vertical="center" wrapText="1"/>
    </xf>
    <xf numFmtId="0" fontId="70" fillId="25" borderId="42" xfId="0" applyFont="1" applyFill="1" applyBorder="1" applyAlignment="1">
      <alignment horizontal="center" vertical="center" wrapText="1"/>
    </xf>
    <xf numFmtId="0" fontId="70" fillId="25" borderId="43" xfId="0" applyFont="1" applyFill="1" applyBorder="1" applyAlignment="1">
      <alignment horizontal="center" vertical="center" wrapText="1"/>
    </xf>
    <xf numFmtId="0" fontId="70" fillId="25" borderId="44" xfId="0" applyFont="1" applyFill="1" applyBorder="1" applyAlignment="1">
      <alignment horizontal="center" vertical="center" wrapText="1"/>
    </xf>
    <xf numFmtId="0" fontId="70" fillId="0" borderId="55" xfId="0" applyFont="1" applyBorder="1" applyAlignment="1">
      <alignment horizontal="left" vertical="top" wrapText="1"/>
    </xf>
    <xf numFmtId="0" fontId="8" fillId="0" borderId="57" xfId="0" applyFont="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11" fillId="20" borderId="0" xfId="0" applyFont="1" applyFill="1" applyAlignment="1">
      <alignment horizontal="left" vertical="top" wrapText="1"/>
    </xf>
    <xf numFmtId="0" fontId="83" fillId="20" borderId="0" xfId="0" applyFont="1" applyFill="1" applyAlignment="1">
      <alignment horizontal="left" vertical="top" wrapText="1"/>
    </xf>
    <xf numFmtId="0" fontId="43" fillId="5" borderId="0" xfId="0" applyFont="1" applyFill="1" applyAlignment="1">
      <alignment horizontal="left" vertical="center" wrapText="1"/>
    </xf>
    <xf numFmtId="0" fontId="40" fillId="0" borderId="0" xfId="0" applyFont="1" applyAlignment="1">
      <alignment horizontal="center" vertical="top"/>
    </xf>
    <xf numFmtId="0" fontId="42" fillId="0" borderId="0" xfId="0" applyFont="1" applyAlignment="1">
      <alignment horizontal="center" vertical="top"/>
    </xf>
    <xf numFmtId="0" fontId="7" fillId="0" borderId="0" xfId="0" applyFont="1" applyAlignment="1">
      <alignment horizontal="left" vertical="top" wrapText="1"/>
    </xf>
    <xf numFmtId="0" fontId="0" fillId="0" borderId="0" xfId="0" applyAlignment="1">
      <alignment horizontal="center" vertical="top"/>
    </xf>
    <xf numFmtId="0" fontId="0" fillId="3" borderId="0" xfId="0" applyFill="1" applyAlignment="1">
      <alignment horizontal="left" vertical="top" wrapText="1" indent="1"/>
    </xf>
    <xf numFmtId="0" fontId="0" fillId="3" borderId="0" xfId="0" applyFill="1" applyAlignment="1">
      <alignment horizontal="left" vertical="top" indent="1"/>
    </xf>
    <xf numFmtId="0" fontId="65" fillId="3" borderId="1" xfId="0" quotePrefix="1" applyFont="1" applyFill="1" applyBorder="1" applyAlignment="1" applyProtection="1">
      <alignment horizontal="center" vertical="center"/>
      <protection locked="0"/>
    </xf>
    <xf numFmtId="0" fontId="65" fillId="3" borderId="1" xfId="0" applyFont="1" applyFill="1" applyBorder="1" applyAlignment="1" applyProtection="1">
      <alignment horizontal="center" vertical="center"/>
      <protection locked="0"/>
    </xf>
    <xf numFmtId="0" fontId="41" fillId="0" borderId="0" xfId="0" applyFont="1" applyAlignment="1">
      <alignment horizontal="center" vertical="top" wrapText="1"/>
    </xf>
    <xf numFmtId="0" fontId="42" fillId="0" borderId="0" xfId="0" applyFont="1" applyAlignment="1">
      <alignment horizontal="center" vertical="center" textRotation="9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8" fillId="12" borderId="5" xfId="0" applyFont="1" applyFill="1" applyBorder="1" applyAlignment="1" applyProtection="1">
      <alignment horizontal="left" vertical="center" indent="1"/>
      <protection locked="0"/>
    </xf>
    <xf numFmtId="0" fontId="8" fillId="12" borderId="3" xfId="0" applyFont="1" applyFill="1" applyBorder="1" applyAlignment="1" applyProtection="1">
      <alignment horizontal="left" vertical="center" indent="1"/>
      <protection locked="0"/>
    </xf>
    <xf numFmtId="0" fontId="8" fillId="12" borderId="4" xfId="0" applyFont="1" applyFill="1" applyBorder="1" applyAlignment="1" applyProtection="1">
      <alignment horizontal="left" vertical="center" indent="1"/>
      <protection locked="0"/>
    </xf>
    <xf numFmtId="0" fontId="13" fillId="14" borderId="1" xfId="0" applyFont="1" applyFill="1" applyBorder="1" applyAlignment="1">
      <alignment horizontal="center" vertical="center" wrapText="1"/>
    </xf>
    <xf numFmtId="0" fontId="70" fillId="12" borderId="5" xfId="0" applyFont="1" applyFill="1" applyBorder="1" applyAlignment="1" applyProtection="1">
      <alignment horizontal="left" vertical="center" indent="1"/>
      <protection locked="0"/>
    </xf>
    <xf numFmtId="0" fontId="70" fillId="12" borderId="3" xfId="0" applyFont="1" applyFill="1" applyBorder="1" applyAlignment="1" applyProtection="1">
      <alignment horizontal="left" vertical="center" indent="1"/>
      <protection locked="0"/>
    </xf>
    <xf numFmtId="0" fontId="70" fillId="12" borderId="4" xfId="0" applyFont="1" applyFill="1" applyBorder="1" applyAlignment="1" applyProtection="1">
      <alignment horizontal="left" vertical="center" indent="1"/>
      <protection locked="0"/>
    </xf>
    <xf numFmtId="0" fontId="0" fillId="12" borderId="1" xfId="0" applyFill="1" applyBorder="1" applyAlignment="1" applyProtection="1">
      <alignment horizontal="left" vertical="center" indent="1"/>
      <protection locked="0"/>
    </xf>
    <xf numFmtId="0" fontId="35" fillId="5" borderId="0" xfId="0" applyFont="1" applyFill="1" applyAlignment="1">
      <alignment horizontal="left" vertical="center" wrapText="1"/>
    </xf>
    <xf numFmtId="0" fontId="91" fillId="0" borderId="0" xfId="0" applyFont="1" applyAlignment="1">
      <alignment horizontal="left" vertical="top" wrapText="1"/>
    </xf>
    <xf numFmtId="0" fontId="94" fillId="0" borderId="0" xfId="0" applyFont="1" applyAlignment="1">
      <alignment horizontal="left" vertical="top" wrapText="1"/>
    </xf>
    <xf numFmtId="0" fontId="79" fillId="12" borderId="27" xfId="4" applyFont="1" applyBorder="1" applyAlignment="1">
      <alignment horizontal="left" vertical="top" wrapText="1" indent="1"/>
      <protection locked="0"/>
    </xf>
    <xf numFmtId="0" fontId="79" fillId="12" borderId="2" xfId="4" applyFont="1" applyBorder="1" applyAlignment="1">
      <alignment horizontal="left" vertical="top" wrapText="1" indent="1"/>
      <protection locked="0"/>
    </xf>
    <xf numFmtId="0" fontId="79" fillId="12" borderId="13" xfId="4" applyFont="1" applyBorder="1" applyAlignment="1">
      <alignment horizontal="left" vertical="top" wrapText="1" indent="1"/>
      <protection locked="0"/>
    </xf>
    <xf numFmtId="0" fontId="90" fillId="0" borderId="0" xfId="0" applyFont="1" applyAlignment="1">
      <alignment horizontal="left" vertical="top" wrapText="1"/>
    </xf>
    <xf numFmtId="0" fontId="97" fillId="0" borderId="0" xfId="0" applyFont="1" applyAlignment="1">
      <alignment horizontal="left" vertical="top" wrapText="1"/>
    </xf>
    <xf numFmtId="0" fontId="30" fillId="14" borderId="6" xfId="0" applyFont="1" applyFill="1" applyBorder="1" applyAlignment="1">
      <alignment horizontal="center" vertical="center" wrapText="1"/>
    </xf>
    <xf numFmtId="0" fontId="30" fillId="14" borderId="13"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6" fillId="13" borderId="6" xfId="0" applyFont="1" applyFill="1" applyBorder="1" applyAlignment="1">
      <alignment horizontal="right" vertical="center" wrapText="1" indent="1"/>
    </xf>
    <xf numFmtId="0" fontId="6" fillId="13" borderId="2" xfId="0" applyFont="1" applyFill="1" applyBorder="1" applyAlignment="1">
      <alignment horizontal="right" vertical="center" wrapText="1" indent="1"/>
    </xf>
    <xf numFmtId="0" fontId="6" fillId="13" borderId="13" xfId="0" applyFont="1" applyFill="1" applyBorder="1" applyAlignment="1">
      <alignment horizontal="right" vertical="center" wrapText="1" indent="1"/>
    </xf>
    <xf numFmtId="0" fontId="49" fillId="4" borderId="3" xfId="0" applyFont="1" applyFill="1" applyBorder="1" applyAlignment="1" applyProtection="1">
      <alignment horizontal="left" vertical="center" wrapText="1"/>
      <protection locked="0"/>
    </xf>
    <xf numFmtId="0" fontId="49" fillId="4" borderId="4" xfId="0" applyFont="1" applyFill="1" applyBorder="1" applyAlignment="1" applyProtection="1">
      <alignment horizontal="left" vertical="center" wrapText="1"/>
      <protection locked="0"/>
    </xf>
    <xf numFmtId="0" fontId="26" fillId="0" borderId="0" xfId="0" applyFont="1" applyAlignment="1">
      <alignment horizontal="left" vertical="top" wrapText="1"/>
    </xf>
    <xf numFmtId="0" fontId="103" fillId="5" borderId="0" xfId="0" applyFont="1" applyFill="1" applyAlignment="1">
      <alignment horizontal="left" vertical="center" wrapText="1"/>
    </xf>
    <xf numFmtId="0" fontId="100" fillId="12" borderId="5" xfId="4" applyFont="1" applyBorder="1" applyAlignment="1">
      <alignment horizontal="left" vertical="center" indent="1"/>
      <protection locked="0"/>
    </xf>
    <xf numFmtId="0" fontId="100" fillId="12" borderId="3" xfId="4" applyFont="1" applyBorder="1" applyAlignment="1">
      <alignment horizontal="left" vertical="center" indent="1"/>
      <protection locked="0"/>
    </xf>
    <xf numFmtId="0" fontId="100" fillId="12" borderId="4" xfId="4" applyFont="1" applyBorder="1" applyAlignment="1">
      <alignment horizontal="left" vertical="center" indent="1"/>
      <protection locked="0"/>
    </xf>
    <xf numFmtId="0" fontId="57" fillId="13" borderId="5" xfId="0" applyFont="1" applyFill="1" applyBorder="1" applyAlignment="1">
      <alignment horizontal="right" vertical="center" wrapText="1"/>
    </xf>
    <xf numFmtId="0" fontId="57" fillId="13" borderId="4" xfId="0" applyFont="1" applyFill="1" applyBorder="1" applyAlignment="1">
      <alignment horizontal="right" vertical="center" wrapText="1"/>
    </xf>
    <xf numFmtId="0" fontId="28" fillId="0" borderId="0" xfId="0" applyFont="1" applyAlignment="1">
      <alignment horizontal="center" vertical="top" wrapText="1"/>
    </xf>
    <xf numFmtId="0" fontId="10" fillId="14"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19" xfId="0" applyFont="1" applyFill="1" applyBorder="1" applyAlignment="1">
      <alignment horizontal="center" vertical="center" wrapText="1"/>
    </xf>
    <xf numFmtId="0" fontId="30" fillId="14" borderId="5" xfId="0" applyFont="1" applyFill="1" applyBorder="1" applyAlignment="1">
      <alignment horizontal="center" vertical="center"/>
    </xf>
    <xf numFmtId="0" fontId="6" fillId="12" borderId="25" xfId="0" applyFont="1" applyFill="1" applyBorder="1" applyAlignment="1" applyProtection="1">
      <alignment horizontal="left" vertical="center" wrapText="1" indent="1"/>
      <protection locked="0"/>
    </xf>
    <xf numFmtId="0" fontId="6" fillId="12" borderId="24" xfId="0" applyFont="1" applyFill="1" applyBorder="1" applyAlignment="1" applyProtection="1">
      <alignment horizontal="left" vertical="center" wrapText="1" indent="1"/>
      <protection locked="0"/>
    </xf>
    <xf numFmtId="0" fontId="8" fillId="12" borderId="21" xfId="0" applyFont="1" applyFill="1" applyBorder="1" applyAlignment="1" applyProtection="1">
      <alignment horizontal="left" vertical="center" wrapText="1" indent="1"/>
      <protection locked="0"/>
    </xf>
    <xf numFmtId="0" fontId="8" fillId="12" borderId="20" xfId="0" applyFont="1" applyFill="1" applyBorder="1" applyAlignment="1" applyProtection="1">
      <alignment horizontal="left" vertical="center" wrapText="1" indent="1"/>
      <protection locked="0"/>
    </xf>
    <xf numFmtId="0" fontId="30" fillId="14" borderId="22" xfId="0" applyFont="1" applyFill="1" applyBorder="1" applyAlignment="1">
      <alignment horizontal="left" vertical="center" wrapText="1"/>
    </xf>
    <xf numFmtId="0" fontId="30" fillId="14" borderId="7" xfId="0" applyFont="1" applyFill="1" applyBorder="1" applyAlignment="1">
      <alignment horizontal="left" vertical="center" wrapText="1"/>
    </xf>
    <xf numFmtId="0" fontId="8" fillId="12" borderId="11" xfId="0" applyFont="1" applyFill="1" applyBorder="1" applyAlignment="1" applyProtection="1">
      <alignment horizontal="left" vertical="center" wrapText="1" indent="1"/>
      <protection locked="0"/>
    </xf>
    <xf numFmtId="0" fontId="8" fillId="12" borderId="12" xfId="0" applyFont="1" applyFill="1" applyBorder="1" applyAlignment="1" applyProtection="1">
      <alignment horizontal="left" vertical="center" wrapText="1" indent="1"/>
      <protection locked="0"/>
    </xf>
    <xf numFmtId="0" fontId="8" fillId="0" borderId="0" xfId="0" applyFont="1" applyAlignment="1">
      <alignment horizontal="left" vertical="top" wrapText="1"/>
    </xf>
    <xf numFmtId="0" fontId="30" fillId="23" borderId="6" xfId="13" applyFill="1" applyAlignment="1">
      <alignment horizontal="left" vertical="center" wrapText="1" indent="1"/>
    </xf>
    <xf numFmtId="0" fontId="38" fillId="23" borderId="6" xfId="13" applyFont="1" applyFill="1" applyAlignment="1">
      <alignment horizontal="left" vertical="center" wrapText="1" indent="1"/>
    </xf>
    <xf numFmtId="0" fontId="30" fillId="23" borderId="6" xfId="13" applyFill="1">
      <alignment horizontal="center" vertical="center" wrapText="1"/>
    </xf>
    <xf numFmtId="0" fontId="1" fillId="0" borderId="0" xfId="0" applyFont="1" applyAlignment="1">
      <alignment horizontal="left" vertical="top" wrapText="1"/>
    </xf>
    <xf numFmtId="0" fontId="89" fillId="0" borderId="0" xfId="0" applyFont="1" applyAlignment="1">
      <alignment horizontal="left" vertical="top" wrapText="1"/>
    </xf>
    <xf numFmtId="0" fontId="9" fillId="9" borderId="5"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0" fillId="0" borderId="1" xfId="0" applyBorder="1" applyAlignment="1">
      <alignment horizontal="center" vertical="top" wrapText="1"/>
    </xf>
    <xf numFmtId="0" fontId="0" fillId="12" borderId="1" xfId="0" applyFill="1" applyBorder="1" applyAlignment="1" applyProtection="1">
      <alignment horizontal="left" vertical="top" wrapText="1"/>
      <protection locked="0"/>
    </xf>
    <xf numFmtId="0" fontId="30" fillId="14" borderId="6" xfId="13" applyAlignment="1">
      <alignment horizontal="center" vertical="center"/>
    </xf>
    <xf numFmtId="0" fontId="30" fillId="6" borderId="5"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0" fillId="0" borderId="6" xfId="0" applyFont="1" applyBorder="1" applyAlignment="1">
      <alignment horizontal="center" vertical="top" wrapText="1"/>
    </xf>
    <xf numFmtId="0" fontId="20" fillId="0" borderId="2" xfId="0" applyFont="1" applyBorder="1" applyAlignment="1">
      <alignment horizontal="center" vertical="top" wrapText="1"/>
    </xf>
    <xf numFmtId="0" fontId="20" fillId="0" borderId="13" xfId="0" applyFont="1" applyBorder="1" applyAlignment="1">
      <alignment horizontal="center" vertical="top" wrapText="1"/>
    </xf>
    <xf numFmtId="0" fontId="20" fillId="0" borderId="6" xfId="0" applyFont="1" applyBorder="1" applyAlignment="1">
      <alignment horizontal="left" vertical="top" wrapText="1" indent="1"/>
    </xf>
    <xf numFmtId="0" fontId="20" fillId="0" borderId="2" xfId="0" applyFont="1" applyBorder="1" applyAlignment="1">
      <alignment horizontal="left" vertical="top" wrapText="1" indent="1"/>
    </xf>
    <xf numFmtId="0" fontId="20" fillId="0" borderId="13" xfId="0" applyFont="1" applyBorder="1" applyAlignment="1">
      <alignment horizontal="left" vertical="top" wrapText="1" indent="1"/>
    </xf>
    <xf numFmtId="0" fontId="30" fillId="11" borderId="1"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10" borderId="5" xfId="0" applyFont="1" applyFill="1" applyBorder="1" applyAlignment="1">
      <alignment horizontal="center" vertical="center"/>
    </xf>
    <xf numFmtId="0" fontId="22" fillId="10" borderId="3" xfId="0" applyFont="1" applyFill="1" applyBorder="1" applyAlignment="1">
      <alignment horizontal="center" vertical="center"/>
    </xf>
    <xf numFmtId="0" fontId="22" fillId="10" borderId="4" xfId="0" applyFont="1" applyFill="1" applyBorder="1" applyAlignment="1">
      <alignment horizontal="center" vertical="center"/>
    </xf>
    <xf numFmtId="0" fontId="45" fillId="5" borderId="0" xfId="0" applyFont="1" applyFill="1" applyAlignment="1">
      <alignment horizontal="left" vertical="center" wrapText="1"/>
    </xf>
    <xf numFmtId="0" fontId="0" fillId="0" borderId="6" xfId="0"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70" fillId="0" borderId="6" xfId="0" applyFont="1" applyBorder="1" applyAlignment="1">
      <alignment horizontal="left" vertical="top" wrapText="1" indent="1"/>
    </xf>
    <xf numFmtId="0" fontId="70" fillId="0" borderId="13" xfId="0" applyFont="1" applyBorder="1" applyAlignment="1">
      <alignment horizontal="left" vertical="top" wrapText="1" indent="1"/>
    </xf>
  </cellXfs>
  <cellStyles count="36">
    <cellStyle name="ausfüllbar" xfId="4" xr:uid="{00000000-0005-0000-0000-000000000000}"/>
    <cellStyle name="Formatvorlage 1" xfId="13" xr:uid="{00000000-0005-0000-0000-000020000000}"/>
    <cellStyle name="spezieller Hinweis" xfId="12" xr:uid="{00000000-0005-0000-0000-000023000000}"/>
    <cellStyle name="Гіперпосилання" xfId="3" builtinId="8"/>
    <cellStyle name="Звичайний" xfId="0" builtinId="0"/>
    <cellStyle name="Переглянуте гіперпосилання" xfId="1" builtinId="9" hidden="1"/>
    <cellStyle name="Переглянуте гіперпосилання" xfId="2" builtinId="9" hidden="1"/>
    <cellStyle name="Переглянуте гіперпосилання" xfId="5" builtinId="9" hidden="1"/>
    <cellStyle name="Переглянуте гіперпосилання" xfId="6" builtinId="9" hidden="1"/>
    <cellStyle name="Переглянуте гіперпосилання" xfId="7" builtinId="9" hidden="1"/>
    <cellStyle name="Переглянуте гіперпосилання" xfId="8" builtinId="9" hidden="1"/>
    <cellStyle name="Переглянуте гіперпосилання" xfId="9" builtinId="9" hidden="1"/>
    <cellStyle name="Переглянуте гіперпосилання" xfId="10" builtinId="9" hidden="1"/>
    <cellStyle name="Переглянуте гіперпосилання" xfId="11" builtinId="9" hidden="1"/>
    <cellStyle name="Переглянуте гіперпосилання" xfId="14" builtinId="9" hidden="1"/>
    <cellStyle name="Переглянуте гіперпосилання" xfId="15" builtinId="9" hidden="1"/>
    <cellStyle name="Переглянуте гіперпосилання" xfId="16" builtinId="9" hidden="1"/>
    <cellStyle name="Переглянуте гіперпосилання" xfId="17" builtinId="9" hidden="1"/>
    <cellStyle name="Переглянуте гіперпосилання" xfId="18" builtinId="9" hidden="1"/>
    <cellStyle name="Переглянуте гіперпосилання" xfId="19" builtinId="9" hidden="1"/>
    <cellStyle name="Переглянуте гіперпосилання" xfId="20" builtinId="9" hidden="1"/>
    <cellStyle name="Переглянуте гіперпосилання" xfId="21" builtinId="9" hidden="1"/>
    <cellStyle name="Переглянуте гіперпосилання" xfId="22" builtinId="9" hidden="1"/>
    <cellStyle name="Переглянуте гіперпосилання" xfId="23" builtinId="9" hidden="1"/>
    <cellStyle name="Переглянуте гіперпосилання" xfId="24" builtinId="9" hidden="1"/>
    <cellStyle name="Переглянуте гіперпосилання" xfId="25" builtinId="9" hidden="1"/>
    <cellStyle name="Переглянуте гіперпосилання" xfId="26" builtinId="9" hidden="1"/>
    <cellStyle name="Переглянуте гіперпосилання" xfId="27" builtinId="9" hidden="1"/>
    <cellStyle name="Переглянуте гіперпосилання" xfId="28" builtinId="9" hidden="1"/>
    <cellStyle name="Переглянуте гіперпосилання" xfId="29" builtinId="9" hidden="1"/>
    <cellStyle name="Переглянуте гіперпосилання" xfId="30" builtinId="9" hidden="1"/>
    <cellStyle name="Переглянуте гіперпосилання" xfId="31" builtinId="9" hidden="1"/>
    <cellStyle name="Переглянуте гіперпосилання" xfId="32" builtinId="9" hidden="1"/>
    <cellStyle name="Переглянуте гіперпосилання" xfId="33" builtinId="9" hidden="1"/>
    <cellStyle name="Переглянуте гіперпосилання" xfId="34" builtinId="9" hidden="1"/>
    <cellStyle name="Переглянуте гіперпосилання" xfId="35" builtinId="9" hidden="1"/>
  </cellStyles>
  <dxfs count="0"/>
  <tableStyles count="0" defaultTableStyle="TableStyleMedium2" defaultPivotStyle="PivotStyleLight16"/>
  <colors>
    <mruColors>
      <color rgb="FFFFF6DE"/>
      <color rgb="FF005394"/>
      <color rgb="FF81BD37"/>
      <color rgb="FF66B42D"/>
      <color rgb="FF0096D6"/>
      <color rgb="FF880E1B"/>
      <color rgb="FFC55B25"/>
      <color rgb="FF4C1966"/>
      <color rgb="FF336A24"/>
      <color rgb="FF008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Результати</a:t>
            </a:r>
            <a:r>
              <a:rPr lang="en-GB" sz="1600" b="1" baseline="0"/>
              <a:t> багатокритеріального аналізу варіантів втручань в політику у сфері ЕІП</a:t>
            </a:r>
            <a:endParaRPr lang="en-GB" sz="1600" b="1"/>
          </a:p>
        </c:rich>
      </c:tx>
      <c:layout>
        <c:manualLayout>
          <c:xMode val="edge"/>
          <c:yMode val="edge"/>
          <c:x val="0.318081209748447"/>
          <c:y val="3.9657516768737203E-2"/>
        </c:manualLayout>
      </c:layout>
      <c:overlay val="0"/>
      <c:spPr>
        <a:noFill/>
        <a:ln w="25400">
          <a:noFill/>
        </a:ln>
      </c:spPr>
    </c:title>
    <c:autoTitleDeleted val="0"/>
    <c:plotArea>
      <c:layout>
        <c:manualLayout>
          <c:layoutTarget val="inner"/>
          <c:xMode val="edge"/>
          <c:yMode val="edge"/>
          <c:x val="6.3554239192320297E-2"/>
          <c:y val="0.14333889370240482"/>
          <c:w val="0.93091203889740204"/>
          <c:h val="0.59317203803313845"/>
        </c:manualLayout>
      </c:layout>
      <c:barChart>
        <c:barDir val="col"/>
        <c:grouping val="clustered"/>
        <c:varyColors val="0"/>
        <c:ser>
          <c:idx val="0"/>
          <c:order val="0"/>
          <c:tx>
            <c:strRef>
              <c:f>'4. Prioritize interventions'!$C$17</c:f>
              <c:strCache>
                <c:ptCount val="1"/>
                <c:pt idx="0">
                  <c:v>Введіть назву втручання та (або) інструменту політики</c:v>
                </c:pt>
              </c:strCache>
            </c:strRef>
          </c:tx>
          <c:spPr>
            <a:solidFill>
              <a:srgbClr val="66B42D"/>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interventions'!$F$17,'4. Prioritize interventions'!$H$17,'4. Prioritize interventions'!$J$17,'4. Prioritize interventions'!$L$17,'4. Prioritize interventions'!$N$17,'4. Prioritize interventions'!$P$17),'4. Prioritize interventions'!$Q$17)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ED1-4491-B05C-C5AAE992A8CA}"/>
            </c:ext>
          </c:extLst>
        </c:ser>
        <c:ser>
          <c:idx val="1"/>
          <c:order val="1"/>
          <c:tx>
            <c:strRef>
              <c:f>'4. Prioritize interventions'!$C$18</c:f>
              <c:strCache>
                <c:ptCount val="1"/>
                <c:pt idx="0">
                  <c:v>Введіть назву втручання та (або) інструменту політики</c:v>
                </c:pt>
              </c:strCache>
            </c:strRef>
          </c:tx>
          <c:spPr>
            <a:solidFill>
              <a:srgbClr val="C55B25"/>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interventions'!$F$18,'4. Prioritize interventions'!$H$18,'4. Prioritize interventions'!$J$18,'4. Prioritize interventions'!$L$18,'4. Prioritize interventions'!$N$18,'4. Prioritize interventions'!$P$18,'4. Prioritize interventions'!$Q$18)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ED1-4491-B05C-C5AAE992A8CA}"/>
            </c:ext>
          </c:extLst>
        </c:ser>
        <c:ser>
          <c:idx val="2"/>
          <c:order val="2"/>
          <c:tx>
            <c:strRef>
              <c:f>'4. Prioritize interventions'!$C$19</c:f>
              <c:strCache>
                <c:ptCount val="1"/>
                <c:pt idx="0">
                  <c:v>Введіть назву втручання та (або) інструменту політики</c:v>
                </c:pt>
              </c:strCache>
            </c:strRef>
          </c:tx>
          <c:spPr>
            <a:solidFill>
              <a:srgbClr val="4C196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interventions'!$F$19,'4. Prioritize interventions'!$H$19,'4. Prioritize interventions'!$J$19,'4. Prioritize interventions'!$L$19,'4. Prioritize interventions'!$N$19,'4. Prioritize interventions'!$P$19,'4. Prioritize interventions'!$Q$19)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9ED1-4491-B05C-C5AAE992A8CA}"/>
            </c:ext>
          </c:extLst>
        </c:ser>
        <c:ser>
          <c:idx val="3"/>
          <c:order val="3"/>
          <c:tx>
            <c:strRef>
              <c:f>'4. Prioritize interventions'!$C$20</c:f>
              <c:strCache>
                <c:ptCount val="1"/>
                <c:pt idx="0">
                  <c:v>Введіть назву втручання та (або) інструменту політики</c:v>
                </c:pt>
              </c:strCache>
            </c:strRef>
          </c:tx>
          <c:spPr>
            <a:solidFill>
              <a:srgbClr val="336A24"/>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interventions'!$F$20,'4. Prioritize interventions'!$H$20,'4. Prioritize interventions'!$J$20,'4. Prioritize interventions'!$L$20,'4. Prioritize interventions'!$N$20,'4. Prioritize interventions'!$P$20,'4. Prioritize interventions'!$Q$20)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ED1-4491-B05C-C5AAE992A8CA}"/>
            </c:ext>
          </c:extLst>
        </c:ser>
        <c:ser>
          <c:idx val="4"/>
          <c:order val="4"/>
          <c:tx>
            <c:strRef>
              <c:f>'4. Prioritize interventions'!$C$21</c:f>
              <c:strCache>
                <c:ptCount val="1"/>
                <c:pt idx="0">
                  <c:v>Введіть назву втручання та (або) інструменту політики</c:v>
                </c:pt>
              </c:strCache>
            </c:strRef>
          </c:tx>
          <c:spPr>
            <a:solidFill>
              <a:srgbClr val="0096D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interventions'!$F$21,'4. Prioritize interventions'!$H$21,'4. Prioritize interventions'!$J$21,'4. Prioritize interventions'!$L$21,'4. Prioritize interventions'!$N$21,'4. Prioritize interventions'!$P$21,'4. Prioritize interventions'!$Q$21)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ED1-4491-B05C-C5AAE992A8CA}"/>
            </c:ext>
          </c:extLst>
        </c:ser>
        <c:ser>
          <c:idx val="5"/>
          <c:order val="5"/>
          <c:tx>
            <c:strRef>
              <c:f>'4. Prioritize interventions'!$C$22</c:f>
              <c:strCache>
                <c:ptCount val="1"/>
                <c:pt idx="0">
                  <c:v>Введіть назву втручання та (або) інструменту політики</c:v>
                </c:pt>
              </c:strCache>
            </c:strRef>
          </c:tx>
          <c:spPr>
            <a:solidFill>
              <a:srgbClr val="880E1B"/>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Введіть критерій №1</c:v>
                </c:pt>
                <c:pt idx="1">
                  <c:v>Введіть критерій №2</c:v>
                </c:pt>
                <c:pt idx="2">
                  <c:v>Введіть критерій №3</c:v>
                </c:pt>
                <c:pt idx="3">
                  <c:v>Введіть критерій №4</c:v>
                </c:pt>
                <c:pt idx="4">
                  <c:v>Введіть критерій №5</c:v>
                </c:pt>
                <c:pt idx="5">
                  <c:v>Введіть критерій №6</c:v>
                </c:pt>
                <c:pt idx="6">
                  <c:v>Загальний зважений 
бал щодо пріоритетності</c:v>
                </c:pt>
              </c:strCache>
            </c:strRef>
          </c:cat>
          <c:val>
            <c:numRef>
              <c:f>('4. Prioritize interventions'!$F$22,'4. Prioritize interventions'!$H$22,'4. Prioritize interventions'!$J$22,'4. Prioritize interventions'!$L$22,'4. Prioritize interventions'!$N$22,'4. Prioritize interventions'!$P$22,'4. Prioritize interventions'!$Q$22)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9ED1-4491-B05C-C5AAE992A8CA}"/>
            </c:ext>
          </c:extLst>
        </c:ser>
        <c:dLbls>
          <c:showLegendKey val="0"/>
          <c:showVal val="0"/>
          <c:showCatName val="0"/>
          <c:showSerName val="0"/>
          <c:showPercent val="0"/>
          <c:showBubbleSize val="0"/>
        </c:dLbls>
        <c:gapWidth val="219"/>
        <c:overlap val="-27"/>
        <c:axId val="94519680"/>
        <c:axId val="94521600"/>
      </c:barChart>
      <c:catAx>
        <c:axId val="9451968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600" b="1"/>
                  <a:t>Критерії оцінки</a:t>
                </a:r>
              </a:p>
            </c:rich>
          </c:tx>
          <c:layout>
            <c:manualLayout>
              <c:xMode val="edge"/>
              <c:yMode val="edge"/>
              <c:x val="0.485809515337222"/>
              <c:y val="0.82746308226623189"/>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uk-UA"/>
          </a:p>
        </c:txPr>
        <c:crossAx val="94521600"/>
        <c:crosses val="autoZero"/>
        <c:auto val="1"/>
        <c:lblAlgn val="ctr"/>
        <c:lblOffset val="100"/>
        <c:noMultiLvlLbl val="0"/>
      </c:catAx>
      <c:valAx>
        <c:axId val="9452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600" b="1"/>
                  <a:t>Зважені</a:t>
                </a:r>
                <a:r>
                  <a:rPr lang="en-GB" sz="1600" b="1" baseline="0"/>
                  <a:t> бали</a:t>
                </a:r>
                <a:endParaRPr lang="en-GB" sz="1600" b="1"/>
              </a:p>
            </c:rich>
          </c:tx>
          <c:layout>
            <c:manualLayout>
              <c:xMode val="edge"/>
              <c:yMode val="edge"/>
              <c:x val="1.43345710548723E-2"/>
              <c:y val="0.29915372557596998"/>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uk-UA"/>
          </a:p>
        </c:txPr>
        <c:crossAx val="94519680"/>
        <c:crosses val="autoZero"/>
        <c:crossBetween val="between"/>
      </c:valAx>
      <c:spPr>
        <a:noFill/>
        <a:ln w="25400">
          <a:noFill/>
        </a:ln>
      </c:spPr>
    </c:plotArea>
    <c:legend>
      <c:legendPos val="r"/>
      <c:layout>
        <c:manualLayout>
          <c:xMode val="edge"/>
          <c:yMode val="edge"/>
          <c:x val="1.5160349854227401E-2"/>
          <c:y val="0.88924644520445062"/>
          <c:w val="0.98250728862973802"/>
          <c:h val="9.7124879592071195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uk-UA"/>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85FF2BA-B21F-41F5-8BF2-B475FA2DD82A}" type="doc">
      <dgm:prSet loTypeId="urn:microsoft.com/office/officeart/2005/8/layout/cycle8" loCatId="cycle" qsTypeId="urn:microsoft.com/office/officeart/2005/8/quickstyle/simple1" qsCatId="simple" csTypeId="urn:microsoft.com/office/officeart/2005/8/colors/accent1_1" csCatId="accent1" phldr="1"/>
      <dgm:spPr/>
    </dgm:pt>
    <dgm:pt modelId="{8972F31E-52B9-459F-A4C3-37421119BC36}">
      <dgm:prSet phldrT="[Текст]"/>
      <dgm:spPr/>
      <dgm:t>
        <a:bodyPr/>
        <a:lstStyle/>
        <a:p>
          <a:r>
            <a:rPr lang="uk-UA"/>
            <a:t>Діагностування</a:t>
          </a:r>
        </a:p>
      </dgm:t>
    </dgm:pt>
    <dgm:pt modelId="{8FB4641B-5B28-4835-9877-5E5D66BA5AA3}" type="parTrans" cxnId="{06CDFA98-EA24-4E3D-800A-5DAA8F7E1126}">
      <dgm:prSet/>
      <dgm:spPr/>
      <dgm:t>
        <a:bodyPr/>
        <a:lstStyle/>
        <a:p>
          <a:endParaRPr lang="uk-UA"/>
        </a:p>
      </dgm:t>
    </dgm:pt>
    <dgm:pt modelId="{648A4E99-C955-4E99-BC24-68F2D5F1A717}" type="sibTrans" cxnId="{06CDFA98-EA24-4E3D-800A-5DAA8F7E1126}">
      <dgm:prSet/>
      <dgm:spPr/>
      <dgm:t>
        <a:bodyPr/>
        <a:lstStyle/>
        <a:p>
          <a:endParaRPr lang="uk-UA"/>
        </a:p>
      </dgm:t>
    </dgm:pt>
    <dgm:pt modelId="{F5D3B9F2-FF13-44C5-8892-F06640793EF8}">
      <dgm:prSet phldrT="[Текст]"/>
      <dgm:spPr/>
      <dgm:t>
        <a:bodyPr/>
        <a:lstStyle/>
        <a:p>
          <a:r>
            <a:rPr lang="uk-UA"/>
            <a:t>Планування та оцінка</a:t>
          </a:r>
        </a:p>
      </dgm:t>
    </dgm:pt>
    <dgm:pt modelId="{13A17132-9E46-42D1-8DDC-75D65CFEEE86}" type="parTrans" cxnId="{47D4FF41-0EAD-44B5-92F6-43C297D7A87D}">
      <dgm:prSet/>
      <dgm:spPr/>
      <dgm:t>
        <a:bodyPr/>
        <a:lstStyle/>
        <a:p>
          <a:endParaRPr lang="uk-UA"/>
        </a:p>
      </dgm:t>
    </dgm:pt>
    <dgm:pt modelId="{0D24084E-856D-41B2-BBE4-6DAE6A355C0C}" type="sibTrans" cxnId="{47D4FF41-0EAD-44B5-92F6-43C297D7A87D}">
      <dgm:prSet/>
      <dgm:spPr/>
      <dgm:t>
        <a:bodyPr/>
        <a:lstStyle/>
        <a:p>
          <a:endParaRPr lang="uk-UA"/>
        </a:p>
      </dgm:t>
    </dgm:pt>
    <dgm:pt modelId="{D5880B17-5F10-43E9-B509-9F5F44860BB5}">
      <dgm:prSet phldrT="[Текст]"/>
      <dgm:spPr/>
      <dgm:t>
        <a:bodyPr/>
        <a:lstStyle/>
        <a:p>
          <a:r>
            <a:rPr lang="uk-UA" b="0" i="0"/>
            <a:t>Легітимація</a:t>
          </a:r>
          <a:endParaRPr lang="uk-UA"/>
        </a:p>
      </dgm:t>
    </dgm:pt>
    <dgm:pt modelId="{63D68E33-E30F-4A15-9E2A-DFE3384BCC3C}" type="parTrans" cxnId="{4A31BA3F-16C3-4701-944D-BFA3DBB46911}">
      <dgm:prSet/>
      <dgm:spPr/>
      <dgm:t>
        <a:bodyPr/>
        <a:lstStyle/>
        <a:p>
          <a:endParaRPr lang="uk-UA"/>
        </a:p>
      </dgm:t>
    </dgm:pt>
    <dgm:pt modelId="{72AECCBA-93CD-4283-9C22-48A3C2C2C1A4}" type="sibTrans" cxnId="{4A31BA3F-16C3-4701-944D-BFA3DBB46911}">
      <dgm:prSet/>
      <dgm:spPr/>
      <dgm:t>
        <a:bodyPr/>
        <a:lstStyle/>
        <a:p>
          <a:endParaRPr lang="uk-UA"/>
        </a:p>
      </dgm:t>
    </dgm:pt>
    <dgm:pt modelId="{D3B7A747-9E8F-43CD-8E71-355D3A0A2255}" type="pres">
      <dgm:prSet presAssocID="{085FF2BA-B21F-41F5-8BF2-B475FA2DD82A}" presName="compositeShape" presStyleCnt="0">
        <dgm:presLayoutVars>
          <dgm:chMax val="7"/>
          <dgm:dir/>
          <dgm:resizeHandles val="exact"/>
        </dgm:presLayoutVars>
      </dgm:prSet>
      <dgm:spPr/>
    </dgm:pt>
    <dgm:pt modelId="{40CE4AB8-A50B-48C8-99E1-16703DF159A8}" type="pres">
      <dgm:prSet presAssocID="{085FF2BA-B21F-41F5-8BF2-B475FA2DD82A}" presName="wedge1" presStyleLbl="node1" presStyleIdx="0" presStyleCnt="3"/>
      <dgm:spPr/>
    </dgm:pt>
    <dgm:pt modelId="{556080C6-B042-499D-A4AC-20E3FA96B89A}" type="pres">
      <dgm:prSet presAssocID="{085FF2BA-B21F-41F5-8BF2-B475FA2DD82A}" presName="dummy1a" presStyleCnt="0"/>
      <dgm:spPr/>
    </dgm:pt>
    <dgm:pt modelId="{CC93EF41-93F2-4AF6-B790-9ECFCF144E17}" type="pres">
      <dgm:prSet presAssocID="{085FF2BA-B21F-41F5-8BF2-B475FA2DD82A}" presName="dummy1b" presStyleCnt="0"/>
      <dgm:spPr/>
    </dgm:pt>
    <dgm:pt modelId="{D9D858A6-C5BB-4822-AECE-252658D933E4}" type="pres">
      <dgm:prSet presAssocID="{085FF2BA-B21F-41F5-8BF2-B475FA2DD82A}" presName="wedge1Tx" presStyleLbl="node1" presStyleIdx="0" presStyleCnt="3">
        <dgm:presLayoutVars>
          <dgm:chMax val="0"/>
          <dgm:chPref val="0"/>
          <dgm:bulletEnabled val="1"/>
        </dgm:presLayoutVars>
      </dgm:prSet>
      <dgm:spPr/>
    </dgm:pt>
    <dgm:pt modelId="{56572303-5B01-4A04-BA17-755D96B67948}" type="pres">
      <dgm:prSet presAssocID="{085FF2BA-B21F-41F5-8BF2-B475FA2DD82A}" presName="wedge2" presStyleLbl="node1" presStyleIdx="1" presStyleCnt="3"/>
      <dgm:spPr/>
    </dgm:pt>
    <dgm:pt modelId="{428FF867-254E-4C39-ADEB-3AEBC5870399}" type="pres">
      <dgm:prSet presAssocID="{085FF2BA-B21F-41F5-8BF2-B475FA2DD82A}" presName="dummy2a" presStyleCnt="0"/>
      <dgm:spPr/>
    </dgm:pt>
    <dgm:pt modelId="{5302469B-F704-4E89-A591-C8C873CFD18B}" type="pres">
      <dgm:prSet presAssocID="{085FF2BA-B21F-41F5-8BF2-B475FA2DD82A}" presName="dummy2b" presStyleCnt="0"/>
      <dgm:spPr/>
    </dgm:pt>
    <dgm:pt modelId="{CB7F84FF-F9C3-4C24-A612-1D7D61EF0BAF}" type="pres">
      <dgm:prSet presAssocID="{085FF2BA-B21F-41F5-8BF2-B475FA2DD82A}" presName="wedge2Tx" presStyleLbl="node1" presStyleIdx="1" presStyleCnt="3">
        <dgm:presLayoutVars>
          <dgm:chMax val="0"/>
          <dgm:chPref val="0"/>
          <dgm:bulletEnabled val="1"/>
        </dgm:presLayoutVars>
      </dgm:prSet>
      <dgm:spPr/>
    </dgm:pt>
    <dgm:pt modelId="{44DF352A-ADB0-481C-86A2-7D8D2C664EA9}" type="pres">
      <dgm:prSet presAssocID="{085FF2BA-B21F-41F5-8BF2-B475FA2DD82A}" presName="wedge3" presStyleLbl="node1" presStyleIdx="2" presStyleCnt="3"/>
      <dgm:spPr/>
    </dgm:pt>
    <dgm:pt modelId="{C162FF0A-7284-4224-A251-063530B36347}" type="pres">
      <dgm:prSet presAssocID="{085FF2BA-B21F-41F5-8BF2-B475FA2DD82A}" presName="dummy3a" presStyleCnt="0"/>
      <dgm:spPr/>
    </dgm:pt>
    <dgm:pt modelId="{E6F39AC4-F372-41F5-8870-3AE0EF8C24A7}" type="pres">
      <dgm:prSet presAssocID="{085FF2BA-B21F-41F5-8BF2-B475FA2DD82A}" presName="dummy3b" presStyleCnt="0"/>
      <dgm:spPr/>
    </dgm:pt>
    <dgm:pt modelId="{A9739BFD-9859-4F80-BD9C-B3A346700D00}" type="pres">
      <dgm:prSet presAssocID="{085FF2BA-B21F-41F5-8BF2-B475FA2DD82A}" presName="wedge3Tx" presStyleLbl="node1" presStyleIdx="2" presStyleCnt="3">
        <dgm:presLayoutVars>
          <dgm:chMax val="0"/>
          <dgm:chPref val="0"/>
          <dgm:bulletEnabled val="1"/>
        </dgm:presLayoutVars>
      </dgm:prSet>
      <dgm:spPr/>
    </dgm:pt>
    <dgm:pt modelId="{1A2AA852-915F-497C-9C3C-7DC61937AEEF}" type="pres">
      <dgm:prSet presAssocID="{648A4E99-C955-4E99-BC24-68F2D5F1A717}" presName="arrowWedge1" presStyleLbl="fgSibTrans2D1" presStyleIdx="0" presStyleCnt="3"/>
      <dgm:spPr>
        <a:solidFill>
          <a:schemeClr val="accent2"/>
        </a:solidFill>
      </dgm:spPr>
    </dgm:pt>
    <dgm:pt modelId="{5E989CFC-5DA9-438E-9708-03A8065086A1}" type="pres">
      <dgm:prSet presAssocID="{0D24084E-856D-41B2-BBE4-6DAE6A355C0C}" presName="arrowWedge2" presStyleLbl="fgSibTrans2D1" presStyleIdx="1" presStyleCnt="3"/>
      <dgm:spPr>
        <a:solidFill>
          <a:srgbClr val="00B0F0"/>
        </a:solidFill>
      </dgm:spPr>
    </dgm:pt>
    <dgm:pt modelId="{02D0E8EC-C4D0-480B-9F6F-CB4C3B8AA5B9}" type="pres">
      <dgm:prSet presAssocID="{72AECCBA-93CD-4283-9C22-48A3C2C2C1A4}" presName="arrowWedge3" presStyleLbl="fgSibTrans2D1" presStyleIdx="2" presStyleCnt="3"/>
      <dgm:spPr>
        <a:solidFill>
          <a:schemeClr val="accent6"/>
        </a:solidFill>
      </dgm:spPr>
    </dgm:pt>
  </dgm:ptLst>
  <dgm:cxnLst>
    <dgm:cxn modelId="{501B7D0A-A950-4557-95C3-710654C991BC}" type="presOf" srcId="{8972F31E-52B9-459F-A4C3-37421119BC36}" destId="{40CE4AB8-A50B-48C8-99E1-16703DF159A8}" srcOrd="0" destOrd="0" presId="urn:microsoft.com/office/officeart/2005/8/layout/cycle8"/>
    <dgm:cxn modelId="{2DF21020-AC4A-43D6-94E4-1CD0AFC76FCD}" type="presOf" srcId="{F5D3B9F2-FF13-44C5-8892-F06640793EF8}" destId="{CB7F84FF-F9C3-4C24-A612-1D7D61EF0BAF}" srcOrd="1" destOrd="0" presId="urn:microsoft.com/office/officeart/2005/8/layout/cycle8"/>
    <dgm:cxn modelId="{D963B52C-DE52-4167-ABD5-6373D9FAA886}" type="presOf" srcId="{085FF2BA-B21F-41F5-8BF2-B475FA2DD82A}" destId="{D3B7A747-9E8F-43CD-8E71-355D3A0A2255}" srcOrd="0" destOrd="0" presId="urn:microsoft.com/office/officeart/2005/8/layout/cycle8"/>
    <dgm:cxn modelId="{A504AE32-6854-4CE0-9669-29F09A9A75B1}" type="presOf" srcId="{8972F31E-52B9-459F-A4C3-37421119BC36}" destId="{D9D858A6-C5BB-4822-AECE-252658D933E4}" srcOrd="1" destOrd="0" presId="urn:microsoft.com/office/officeart/2005/8/layout/cycle8"/>
    <dgm:cxn modelId="{4A31BA3F-16C3-4701-944D-BFA3DBB46911}" srcId="{085FF2BA-B21F-41F5-8BF2-B475FA2DD82A}" destId="{D5880B17-5F10-43E9-B509-9F5F44860BB5}" srcOrd="2" destOrd="0" parTransId="{63D68E33-E30F-4A15-9E2A-DFE3384BCC3C}" sibTransId="{72AECCBA-93CD-4283-9C22-48A3C2C2C1A4}"/>
    <dgm:cxn modelId="{47D4FF41-0EAD-44B5-92F6-43C297D7A87D}" srcId="{085FF2BA-B21F-41F5-8BF2-B475FA2DD82A}" destId="{F5D3B9F2-FF13-44C5-8892-F06640793EF8}" srcOrd="1" destOrd="0" parTransId="{13A17132-9E46-42D1-8DDC-75D65CFEEE86}" sibTransId="{0D24084E-856D-41B2-BBE4-6DAE6A355C0C}"/>
    <dgm:cxn modelId="{06CDFA98-EA24-4E3D-800A-5DAA8F7E1126}" srcId="{085FF2BA-B21F-41F5-8BF2-B475FA2DD82A}" destId="{8972F31E-52B9-459F-A4C3-37421119BC36}" srcOrd="0" destOrd="0" parTransId="{8FB4641B-5B28-4835-9877-5E5D66BA5AA3}" sibTransId="{648A4E99-C955-4E99-BC24-68F2D5F1A717}"/>
    <dgm:cxn modelId="{B831CEA7-02B2-45DB-992F-80DF1C821A57}" type="presOf" srcId="{D5880B17-5F10-43E9-B509-9F5F44860BB5}" destId="{44DF352A-ADB0-481C-86A2-7D8D2C664EA9}" srcOrd="0" destOrd="0" presId="urn:microsoft.com/office/officeart/2005/8/layout/cycle8"/>
    <dgm:cxn modelId="{75C268D6-A104-4958-B1E5-DAF16D2B660C}" type="presOf" srcId="{F5D3B9F2-FF13-44C5-8892-F06640793EF8}" destId="{56572303-5B01-4A04-BA17-755D96B67948}" srcOrd="0" destOrd="0" presId="urn:microsoft.com/office/officeart/2005/8/layout/cycle8"/>
    <dgm:cxn modelId="{D0D0A8ED-0DFA-4071-BB7A-85C7292B0243}" type="presOf" srcId="{D5880B17-5F10-43E9-B509-9F5F44860BB5}" destId="{A9739BFD-9859-4F80-BD9C-B3A346700D00}" srcOrd="1" destOrd="0" presId="urn:microsoft.com/office/officeart/2005/8/layout/cycle8"/>
    <dgm:cxn modelId="{20A2B3EC-3A6C-460A-85BF-063DE5EA5CC4}" type="presParOf" srcId="{D3B7A747-9E8F-43CD-8E71-355D3A0A2255}" destId="{40CE4AB8-A50B-48C8-99E1-16703DF159A8}" srcOrd="0" destOrd="0" presId="urn:microsoft.com/office/officeart/2005/8/layout/cycle8"/>
    <dgm:cxn modelId="{9628F643-EFF8-4354-9E8E-43867C6AFD61}" type="presParOf" srcId="{D3B7A747-9E8F-43CD-8E71-355D3A0A2255}" destId="{556080C6-B042-499D-A4AC-20E3FA96B89A}" srcOrd="1" destOrd="0" presId="urn:microsoft.com/office/officeart/2005/8/layout/cycle8"/>
    <dgm:cxn modelId="{3312E377-863B-4C4C-A51F-112A48723FC7}" type="presParOf" srcId="{D3B7A747-9E8F-43CD-8E71-355D3A0A2255}" destId="{CC93EF41-93F2-4AF6-B790-9ECFCF144E17}" srcOrd="2" destOrd="0" presId="urn:microsoft.com/office/officeart/2005/8/layout/cycle8"/>
    <dgm:cxn modelId="{5D357867-E0A0-45A9-BAD4-C49AF09F84DB}" type="presParOf" srcId="{D3B7A747-9E8F-43CD-8E71-355D3A0A2255}" destId="{D9D858A6-C5BB-4822-AECE-252658D933E4}" srcOrd="3" destOrd="0" presId="urn:microsoft.com/office/officeart/2005/8/layout/cycle8"/>
    <dgm:cxn modelId="{572A0EF6-0077-41EE-8F5B-84A70BFB980A}" type="presParOf" srcId="{D3B7A747-9E8F-43CD-8E71-355D3A0A2255}" destId="{56572303-5B01-4A04-BA17-755D96B67948}" srcOrd="4" destOrd="0" presId="urn:microsoft.com/office/officeart/2005/8/layout/cycle8"/>
    <dgm:cxn modelId="{A316B17F-042F-4608-9FD5-9AA96A6C809C}" type="presParOf" srcId="{D3B7A747-9E8F-43CD-8E71-355D3A0A2255}" destId="{428FF867-254E-4C39-ADEB-3AEBC5870399}" srcOrd="5" destOrd="0" presId="urn:microsoft.com/office/officeart/2005/8/layout/cycle8"/>
    <dgm:cxn modelId="{9008E893-9B74-4814-B62F-845814CB90E7}" type="presParOf" srcId="{D3B7A747-9E8F-43CD-8E71-355D3A0A2255}" destId="{5302469B-F704-4E89-A591-C8C873CFD18B}" srcOrd="6" destOrd="0" presId="urn:microsoft.com/office/officeart/2005/8/layout/cycle8"/>
    <dgm:cxn modelId="{41978E13-B443-45BE-932D-5DA40549B9C2}" type="presParOf" srcId="{D3B7A747-9E8F-43CD-8E71-355D3A0A2255}" destId="{CB7F84FF-F9C3-4C24-A612-1D7D61EF0BAF}" srcOrd="7" destOrd="0" presId="urn:microsoft.com/office/officeart/2005/8/layout/cycle8"/>
    <dgm:cxn modelId="{174917F7-6AAC-4799-BC28-0F88A36ABA8A}" type="presParOf" srcId="{D3B7A747-9E8F-43CD-8E71-355D3A0A2255}" destId="{44DF352A-ADB0-481C-86A2-7D8D2C664EA9}" srcOrd="8" destOrd="0" presId="urn:microsoft.com/office/officeart/2005/8/layout/cycle8"/>
    <dgm:cxn modelId="{75EF0B33-8635-4F06-B085-10D31B92A444}" type="presParOf" srcId="{D3B7A747-9E8F-43CD-8E71-355D3A0A2255}" destId="{C162FF0A-7284-4224-A251-063530B36347}" srcOrd="9" destOrd="0" presId="urn:microsoft.com/office/officeart/2005/8/layout/cycle8"/>
    <dgm:cxn modelId="{C2AA5A95-7B47-4713-8EAD-8FE54B1DD293}" type="presParOf" srcId="{D3B7A747-9E8F-43CD-8E71-355D3A0A2255}" destId="{E6F39AC4-F372-41F5-8870-3AE0EF8C24A7}" srcOrd="10" destOrd="0" presId="urn:microsoft.com/office/officeart/2005/8/layout/cycle8"/>
    <dgm:cxn modelId="{587FF5EE-F002-45CF-9892-A950507EF775}" type="presParOf" srcId="{D3B7A747-9E8F-43CD-8E71-355D3A0A2255}" destId="{A9739BFD-9859-4F80-BD9C-B3A346700D00}" srcOrd="11" destOrd="0" presId="urn:microsoft.com/office/officeart/2005/8/layout/cycle8"/>
    <dgm:cxn modelId="{F92B0F8A-431B-4121-8FB9-0C19F4D1BE84}" type="presParOf" srcId="{D3B7A747-9E8F-43CD-8E71-355D3A0A2255}" destId="{1A2AA852-915F-497C-9C3C-7DC61937AEEF}" srcOrd="12" destOrd="0" presId="urn:microsoft.com/office/officeart/2005/8/layout/cycle8"/>
    <dgm:cxn modelId="{A2A397E7-E67A-4935-863C-E1A6A80C11E6}" type="presParOf" srcId="{D3B7A747-9E8F-43CD-8E71-355D3A0A2255}" destId="{5E989CFC-5DA9-438E-9708-03A8065086A1}" srcOrd="13" destOrd="0" presId="urn:microsoft.com/office/officeart/2005/8/layout/cycle8"/>
    <dgm:cxn modelId="{1A07CA76-CE7F-4599-A4C9-D85AF0A5CAD6}" type="presParOf" srcId="{D3B7A747-9E8F-43CD-8E71-355D3A0A2255}" destId="{02D0E8EC-C4D0-480B-9F6F-CB4C3B8AA5B9}" srcOrd="14" destOrd="0" presId="urn:microsoft.com/office/officeart/2005/8/layout/cycle8"/>
  </dgm:cxnLst>
  <dgm:bg/>
  <dgm:whole/>
  <dgm:extLst>
    <a:ext uri="http://schemas.microsoft.com/office/drawing/2008/diagram">
      <dsp:dataModelExt xmlns:dsp="http://schemas.microsoft.com/office/drawing/2008/diagram" relId="rId13"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0CE4AB8-A50B-48C8-99E1-16703DF159A8}">
      <dsp:nvSpPr>
        <dsp:cNvPr id="0" name=""/>
        <dsp:cNvSpPr/>
      </dsp:nvSpPr>
      <dsp:spPr>
        <a:xfrm>
          <a:off x="1046945" y="156948"/>
          <a:ext cx="2028253" cy="2028253"/>
        </a:xfrm>
        <a:prstGeom prst="pie">
          <a:avLst>
            <a:gd name="adj1" fmla="val 16200000"/>
            <a:gd name="adj2" fmla="val 180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uk-UA" sz="800" kern="1200"/>
            <a:t>Діагностування</a:t>
          </a:r>
        </a:p>
      </dsp:txBody>
      <dsp:txXfrm>
        <a:off x="2115883" y="586744"/>
        <a:ext cx="724376" cy="603647"/>
      </dsp:txXfrm>
    </dsp:sp>
    <dsp:sp modelId="{56572303-5B01-4A04-BA17-755D96B67948}">
      <dsp:nvSpPr>
        <dsp:cNvPr id="0" name=""/>
        <dsp:cNvSpPr/>
      </dsp:nvSpPr>
      <dsp:spPr>
        <a:xfrm>
          <a:off x="1005173" y="229385"/>
          <a:ext cx="2028253" cy="2028253"/>
        </a:xfrm>
        <a:prstGeom prst="pie">
          <a:avLst>
            <a:gd name="adj1" fmla="val 1800000"/>
            <a:gd name="adj2" fmla="val 900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uk-UA" sz="800" kern="1200"/>
            <a:t>Планування та оцінка</a:t>
          </a:r>
        </a:p>
      </dsp:txBody>
      <dsp:txXfrm>
        <a:off x="1488090" y="1545336"/>
        <a:ext cx="1086564" cy="531209"/>
      </dsp:txXfrm>
    </dsp:sp>
    <dsp:sp modelId="{44DF352A-ADB0-481C-86A2-7D8D2C664EA9}">
      <dsp:nvSpPr>
        <dsp:cNvPr id="0" name=""/>
        <dsp:cNvSpPr/>
      </dsp:nvSpPr>
      <dsp:spPr>
        <a:xfrm>
          <a:off x="963400" y="156948"/>
          <a:ext cx="2028253" cy="2028253"/>
        </a:xfrm>
        <a:prstGeom prst="pie">
          <a:avLst>
            <a:gd name="adj1" fmla="val 9000000"/>
            <a:gd name="adj2" fmla="val 1620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uk-UA" sz="800" b="0" i="0" kern="1200"/>
            <a:t>Легітимація</a:t>
          </a:r>
          <a:endParaRPr lang="uk-UA" sz="800" kern="1200"/>
        </a:p>
      </dsp:txBody>
      <dsp:txXfrm>
        <a:off x="1198340" y="586744"/>
        <a:ext cx="724376" cy="603647"/>
      </dsp:txXfrm>
    </dsp:sp>
    <dsp:sp modelId="{1A2AA852-915F-497C-9C3C-7DC61937AEEF}">
      <dsp:nvSpPr>
        <dsp:cNvPr id="0" name=""/>
        <dsp:cNvSpPr/>
      </dsp:nvSpPr>
      <dsp:spPr>
        <a:xfrm>
          <a:off x="921554" y="31389"/>
          <a:ext cx="2279371" cy="2279371"/>
        </a:xfrm>
        <a:prstGeom prst="circularArrow">
          <a:avLst>
            <a:gd name="adj1" fmla="val 5085"/>
            <a:gd name="adj2" fmla="val 327528"/>
            <a:gd name="adj3" fmla="val 1472472"/>
            <a:gd name="adj4" fmla="val 16199432"/>
            <a:gd name="adj5" fmla="val 5932"/>
          </a:avLst>
        </a:prstGeom>
        <a:solidFill>
          <a:schemeClr val="accent2"/>
        </a:solidFill>
        <a:ln>
          <a:noFill/>
        </a:ln>
        <a:effectLst/>
      </dsp:spPr>
      <dsp:style>
        <a:lnRef idx="0">
          <a:scrgbClr r="0" g="0" b="0"/>
        </a:lnRef>
        <a:fillRef idx="1">
          <a:scrgbClr r="0" g="0" b="0"/>
        </a:fillRef>
        <a:effectRef idx="0">
          <a:scrgbClr r="0" g="0" b="0"/>
        </a:effectRef>
        <a:fontRef idx="minor">
          <a:schemeClr val="lt1"/>
        </a:fontRef>
      </dsp:style>
    </dsp:sp>
    <dsp:sp modelId="{5E989CFC-5DA9-438E-9708-03A8065086A1}">
      <dsp:nvSpPr>
        <dsp:cNvPr id="0" name=""/>
        <dsp:cNvSpPr/>
      </dsp:nvSpPr>
      <dsp:spPr>
        <a:xfrm>
          <a:off x="879614" y="103699"/>
          <a:ext cx="2279371" cy="2279371"/>
        </a:xfrm>
        <a:prstGeom prst="circularArrow">
          <a:avLst>
            <a:gd name="adj1" fmla="val 5085"/>
            <a:gd name="adj2" fmla="val 327528"/>
            <a:gd name="adj3" fmla="val 8671970"/>
            <a:gd name="adj4" fmla="val 1800502"/>
            <a:gd name="adj5" fmla="val 5932"/>
          </a:avLst>
        </a:prstGeom>
        <a:solidFill>
          <a:srgbClr val="00B0F0"/>
        </a:solidFill>
        <a:ln>
          <a:noFill/>
        </a:ln>
        <a:effectLst/>
      </dsp:spPr>
      <dsp:style>
        <a:lnRef idx="0">
          <a:scrgbClr r="0" g="0" b="0"/>
        </a:lnRef>
        <a:fillRef idx="1">
          <a:scrgbClr r="0" g="0" b="0"/>
        </a:fillRef>
        <a:effectRef idx="0">
          <a:scrgbClr r="0" g="0" b="0"/>
        </a:effectRef>
        <a:fontRef idx="minor">
          <a:schemeClr val="lt1"/>
        </a:fontRef>
      </dsp:style>
    </dsp:sp>
    <dsp:sp modelId="{02D0E8EC-C4D0-480B-9F6F-CB4C3B8AA5B9}">
      <dsp:nvSpPr>
        <dsp:cNvPr id="0" name=""/>
        <dsp:cNvSpPr/>
      </dsp:nvSpPr>
      <dsp:spPr>
        <a:xfrm>
          <a:off x="837674" y="31389"/>
          <a:ext cx="2279371" cy="2279371"/>
        </a:xfrm>
        <a:prstGeom prst="circularArrow">
          <a:avLst>
            <a:gd name="adj1" fmla="val 5085"/>
            <a:gd name="adj2" fmla="val 327528"/>
            <a:gd name="adj3" fmla="val 15873039"/>
            <a:gd name="adj4" fmla="val 9000000"/>
            <a:gd name="adj5" fmla="val 5932"/>
          </a:avLst>
        </a:prstGeom>
        <a:solidFill>
          <a:schemeClr val="accent6"/>
        </a:solidFill>
        <a:ln>
          <a:noFill/>
        </a:ln>
        <a:effectLst/>
      </dsp:spPr>
      <dsp:style>
        <a:lnRef idx="0">
          <a:scrgbClr r="0" g="0" b="0"/>
        </a:lnRef>
        <a:fillRef idx="1">
          <a:scrgbClr r="0" g="0" b="0"/>
        </a:fillRef>
        <a:effectRef idx="0">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cycle8">
  <dgm:title val=""/>
  <dgm:desc val=""/>
  <dgm:catLst>
    <dgm:cat type="cycle" pri="7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 modelId="5"/>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clrData>
  <dgm:layoutNode name="compositeShape">
    <dgm:varLst>
      <dgm:chMax val="7"/>
      <dgm:dir/>
      <dgm:resizeHandles val="exact"/>
    </dgm:varLst>
    <dgm:alg type="composite">
      <dgm:param type="horzAlign" val="ctr"/>
      <dgm:param type="vertAlign" val="mid"/>
      <dgm:param type="ar" val="1"/>
    </dgm:alg>
    <dgm:shape xmlns:r="http://schemas.openxmlformats.org/officeDocument/2006/relationships" r:blip="">
      <dgm:adjLst/>
    </dgm:shape>
    <dgm:presOf/>
    <dgm:choose name="Name0">
      <dgm:if name="Name1" axis="ch" ptType="node" func="cnt" op="equ" val="1">
        <dgm:constrLst>
          <dgm:constr type="l" for="ch" forName="wedge1" refType="w" fact="0.08"/>
          <dgm:constr type="t" for="ch" forName="wedge1" refType="w" fact="0.08"/>
          <dgm:constr type="w" for="ch" forName="wedge1" refType="w" fact="0.84"/>
          <dgm:constr type="h" for="ch" forName="wedge1" refType="h" fact="0.84"/>
          <dgm:constr type="l" for="ch" forName="dummy1a" refType="w" fact="0.5"/>
          <dgm:constr type="t" for="ch" forName="dummy1a" refType="h" fact="0.08"/>
          <dgm:constr type="l" for="ch" forName="dummy1b" refType="w" fact="0.5"/>
          <dgm:constr type="t" for="ch" forName="dummy1b" refType="h" fact="0.08"/>
          <dgm:constr type="l" for="ch" forName="wedge1Tx" refType="w" fact="0.22"/>
          <dgm:constr type="t" for="ch" forName="wedge1Tx" refType="h" fact="0.22"/>
          <dgm:constr type="w" for="ch" forName="wedge1Tx" refType="w" fact="0.56"/>
          <dgm:constr type="h" for="ch" forName="wedge1Tx" refType="h" fact="0.56"/>
          <dgm:constr type="h" for="ch" forName="arrowWedge1single" refType="w" fact="0.08"/>
          <dgm:constr type="diam" for="ch" forName="arrowWedge1single" refType="w" fact="0.84"/>
          <dgm:constr type="l" for="ch" forName="arrowWedge1single" refType="w" fact="0.5"/>
          <dgm:constr type="t" for="ch" forName="arrowWedge1single" refType="w" fact="0.5"/>
          <dgm:constr type="primFontSz" for="ch" ptType="node" op="equ"/>
        </dgm:constrLst>
      </dgm:if>
      <dgm:if name="Name2" axis="ch" ptType="node" func="cnt" op="equ" val="2">
        <dgm:constrLst>
          <dgm:constr type="l" for="ch" forName="wedge1" refType="w" fact="0.1"/>
          <dgm:constr type="t" for="ch" forName="wedge1" refType="w" fact="0.08"/>
          <dgm:constr type="w" for="ch" forName="wedge1" refType="w" fact="0.84"/>
          <dgm:constr type="h" for="ch" forName="wedge1" refType="h" fact="0.84"/>
          <dgm:constr type="l" for="ch" forName="dummy1a" refType="w" fact="0.52"/>
          <dgm:constr type="t" for="ch" forName="dummy1a" refType="h" fact="0.08"/>
          <dgm:constr type="l" for="ch" forName="dummy1b" refType="w" fact="0.52"/>
          <dgm:constr type="t" for="ch" forName="dummy1b" refType="h" fact="0.92"/>
          <dgm:constr type="l" for="ch" forName="wedge1Tx" refType="w" fact="0.559"/>
          <dgm:constr type="t" for="ch" forName="wedge1Tx" refType="h" fact="0.3"/>
          <dgm:constr type="w" for="ch" forName="wedge1Tx" refType="w" fact="0.3"/>
          <dgm:constr type="h" for="ch" forName="wedge1Tx" refType="h" fact="0.4"/>
          <dgm:constr type="l" for="ch" forName="wedge2" refType="w" fact="0.06"/>
          <dgm:constr type="t" for="ch" forName="wedge2" refType="w" fact="0.08"/>
          <dgm:constr type="w" for="ch" forName="wedge2" refType="w" fact="0.84"/>
          <dgm:constr type="h" for="ch" forName="wedge2" refType="h" fact="0.84"/>
          <dgm:constr type="l" for="ch" forName="dummy2a" refType="w" fact="0.48"/>
          <dgm:constr type="t" for="ch" forName="dummy2a" refType="h" fact="0.92"/>
          <dgm:constr type="l" for="ch" forName="dummy2b" refType="w" fact="0.48"/>
          <dgm:constr type="t" for="ch" forName="dummy2b" refType="h" fact="0.08"/>
          <dgm:constr type="r" for="ch" forName="wedge2Tx" refType="w" fact="0.441"/>
          <dgm:constr type="t" for="ch" forName="wedge2Tx" refType="h" fact="0.3"/>
          <dgm:constr type="w" for="ch" forName="wedge2Tx" refType="w" fact="0.3"/>
          <dgm:constr type="h" for="ch" forName="wedge2Tx" refType="h" fact="0.4"/>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primFontSz" for="ch" ptType="node" op="equ"/>
        </dgm:constrLst>
      </dgm:if>
      <dgm:if name="Name3" axis="ch" ptType="node" func="cnt" op="equ" val="3">
        <dgm:constrLst>
          <dgm:constr type="l" for="ch" forName="wedge1" refType="w" fact="0.0973"/>
          <dgm:constr type="t" for="ch" forName="wedge1" refType="w" fact="0.07"/>
          <dgm:constr type="w" for="ch" forName="wedge1" refType="w" fact="0.84"/>
          <dgm:constr type="h" for="ch" forName="wedge1" refType="h" fact="0.84"/>
          <dgm:constr type="l" for="ch" forName="dummy1a" refType="w" fact="0.5173"/>
          <dgm:constr type="t" for="ch" forName="dummy1a" refType="h" fact="0.07"/>
          <dgm:constr type="l" for="ch" forName="dummy1b" refType="w" fact="0.8811"/>
          <dgm:constr type="t" for="ch" forName="dummy1b" refType="h" fact="0.7"/>
          <dgm:constr type="l" for="ch" forName="wedge1Tx" refType="w" fact="0.54"/>
          <dgm:constr type="t" for="ch" forName="wedge1Tx" refType="h" fact="0.248"/>
          <dgm:constr type="w" for="ch" forName="wedge1Tx" refType="w" fact="0.3"/>
          <dgm:constr type="h" for="ch" forName="wedge1Tx" refType="h" fact="0.25"/>
          <dgm:constr type="l" for="ch" forName="wedge2" refType="w" fact="0.08"/>
          <dgm:constr type="t" for="ch" forName="wedge2" refType="w" fact="0.1"/>
          <dgm:constr type="w" for="ch" forName="wedge2" refType="w" fact="0.84"/>
          <dgm:constr type="h" for="ch" forName="wedge2" refType="h" fact="0.84"/>
          <dgm:constr type="l" for="ch" forName="dummy2a" refType="w" fact="0.8637"/>
          <dgm:constr type="t" for="ch" forName="dummy2a" refType="h" fact="0.73"/>
          <dgm:constr type="l" for="ch" forName="dummy2b" refType="w" fact="0.1363"/>
          <dgm:constr type="t" for="ch" forName="dummy2b" refType="h" fact="0.73"/>
          <dgm:constr type="l" for="ch" forName="wedge2Tx" refType="w" fact="0.28"/>
          <dgm:constr type="t" for="ch" forName="wedge2Tx" refType="h" fact="0.645"/>
          <dgm:constr type="w" for="ch" forName="wedge2Tx" refType="w" fact="0.45"/>
          <dgm:constr type="h" for="ch" forName="wedge2Tx" refType="h" fact="0.22"/>
          <dgm:constr type="l" for="ch" forName="wedge3" refType="w" fact="0.0627"/>
          <dgm:constr type="t" for="ch" forName="wedge3" refType="w" fact="0.07"/>
          <dgm:constr type="w" for="ch" forName="wedge3" refType="w" fact="0.84"/>
          <dgm:constr type="h" for="ch" forName="wedge3" refType="h" fact="0.84"/>
          <dgm:constr type="l" for="ch" forName="dummy3a" refType="w" fact="0.1189"/>
          <dgm:constr type="t" for="ch" forName="dummy3a" refType="h" fact="0.7"/>
          <dgm:constr type="l" for="ch" forName="dummy3b" refType="w" fact="0.4827"/>
          <dgm:constr type="t" for="ch" forName="dummy3b" refType="h" fact="0.07"/>
          <dgm:constr type="r" for="ch" forName="wedge3Tx" refType="w" fact="0.46"/>
          <dgm:constr type="t" for="ch" forName="wedge3Tx" refType="h" fact="0.248"/>
          <dgm:constr type="w" for="ch" forName="wedge3Tx" refType="w" fact="0.3"/>
          <dgm:constr type="h" for="ch" forName="wedge3Tx" refType="h" fact="0.25"/>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primFontSz" for="ch" ptType="node" op="equ"/>
        </dgm:constrLst>
      </dgm:if>
      <dgm:if name="Name4" axis="ch" ptType="node" func="cnt" op="equ" val="4">
        <dgm:constrLst>
          <dgm:constr type="l" for="ch" forName="wedge1" refType="w" fact="0.0941"/>
          <dgm:constr type="t" for="ch" forName="wedge1" refType="w" fact="0.0659"/>
          <dgm:constr type="w" for="ch" forName="wedge1" refType="w" fact="0.84"/>
          <dgm:constr type="h" for="ch" forName="wedge1" refType="h" fact="0.84"/>
          <dgm:constr type="l" for="ch" forName="dummy1a" refType="w" fact="0.5141"/>
          <dgm:constr type="t" for="ch" forName="dummy1a" refType="h" fact="0.0659"/>
          <dgm:constr type="l" for="ch" forName="dummy1b" refType="w" fact="0.9341"/>
          <dgm:constr type="t" for="ch" forName="dummy1b" refType="h" fact="0.4859"/>
          <dgm:constr type="l" for="ch" forName="wedge1Tx" refType="w" fact="0.54"/>
          <dgm:constr type="t" for="ch" forName="wedge1Tx" refType="h" fact="0.24"/>
          <dgm:constr type="w" for="ch" forName="wedge1Tx" refType="w" fact="0.31"/>
          <dgm:constr type="h" for="ch" forName="wedge1Tx" refType="h" fact="0.23"/>
          <dgm:constr type="l" for="ch" forName="wedge2" refType="w" fact="0.0941"/>
          <dgm:constr type="t" for="ch" forName="wedge2" refType="w" fact="0.0941"/>
          <dgm:constr type="w" for="ch" forName="wedge2" refType="w" fact="0.84"/>
          <dgm:constr type="h" for="ch" forName="wedge2" refType="h" fact="0.84"/>
          <dgm:constr type="l" for="ch" forName="dummy2a" refType="w" fact="0.9341"/>
          <dgm:constr type="t" for="ch" forName="dummy2a" refType="h" fact="0.5141"/>
          <dgm:constr type="l" for="ch" forName="dummy2b" refType="w" fact="0.5141"/>
          <dgm:constr type="t" for="ch" forName="dummy2b" refType="h" fact="0.9341"/>
          <dgm:constr type="l" for="ch" forName="wedge2Tx" refType="w" fact="0.54"/>
          <dgm:constr type="t" for="ch" forName="wedge2Tx" refType="h" fact="0.53"/>
          <dgm:constr type="w" for="ch" forName="wedge2Tx" refType="w" fact="0.31"/>
          <dgm:constr type="h" for="ch" forName="wedge2Tx" refType="h" fact="0.23"/>
          <dgm:constr type="l" for="ch" forName="wedge3" refType="w" fact="0.0659"/>
          <dgm:constr type="t" for="ch" forName="wedge3" refType="w" fact="0.0941"/>
          <dgm:constr type="w" for="ch" forName="wedge3" refType="w" fact="0.84"/>
          <dgm:constr type="h" for="ch" forName="wedge3" refType="h" fact="0.84"/>
          <dgm:constr type="l" for="ch" forName="dummy3a" refType="w" fact="0.4859"/>
          <dgm:constr type="t" for="ch" forName="dummy3a" refType="h" fact="0.9341"/>
          <dgm:constr type="l" for="ch" forName="dummy3b" refType="w" fact="0.0659"/>
          <dgm:constr type="t" for="ch" forName="dummy3b" refType="h" fact="0.5141"/>
          <dgm:constr type="r" for="ch" forName="wedge3Tx" refType="w" fact="0.46"/>
          <dgm:constr type="t" for="ch" forName="wedge3Tx" refType="h" fact="0.53"/>
          <dgm:constr type="w" for="ch" forName="wedge3Tx" refType="w" fact="0.31"/>
          <dgm:constr type="h" for="ch" forName="wedge3Tx" refType="h" fact="0.23"/>
          <dgm:constr type="l" for="ch" forName="wedge4" refType="w" fact="0.0659"/>
          <dgm:constr type="t" for="ch" forName="wedge4" refType="h" fact="0.0659"/>
          <dgm:constr type="w" for="ch" forName="wedge4" refType="w" fact="0.84"/>
          <dgm:constr type="h" for="ch" forName="wedge4" refType="h" fact="0.84"/>
          <dgm:constr type="l" for="ch" forName="dummy4a" refType="w" fact="0.0659"/>
          <dgm:constr type="t" for="ch" forName="dummy4a" refType="h" fact="0.4859"/>
          <dgm:constr type="l" for="ch" forName="dummy4b" refType="w" fact="0.4859"/>
          <dgm:constr type="t" for="ch" forName="dummy4b" refType="h" fact="0.0659"/>
          <dgm:constr type="r" for="ch" forName="wedge4Tx" refType="w" fact="0.46"/>
          <dgm:constr type="t" for="ch" forName="wedge4Tx" refType="h" fact="0.24"/>
          <dgm:constr type="w" for="ch" forName="wedge4Tx" refType="w" fact="0.31"/>
          <dgm:constr type="h" for="ch" forName="wedge4Tx" refType="h" fact="0.23"/>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primFontSz" for="ch" ptType="node" op="equ"/>
        </dgm:constrLst>
      </dgm:if>
      <dgm:if name="Name5" axis="ch" ptType="node" func="cnt" op="equ" val="5">
        <dgm:constrLst>
          <dgm:constr type="l" for="ch" forName="wedge1" refType="w" fact="0.0918"/>
          <dgm:constr type="t" for="ch" forName="wedge1" refType="w" fact="0.0638"/>
          <dgm:constr type="w" for="ch" forName="wedge1" refType="w" fact="0.84"/>
          <dgm:constr type="h" for="ch" forName="wedge1" refType="h" fact="0.84"/>
          <dgm:constr type="l" for="ch" forName="dummy1a" refType="w" fact="0.5118"/>
          <dgm:constr type="t" for="ch" forName="dummy1a" refType="h" fact="0.0638"/>
          <dgm:constr type="l" for="ch" forName="dummy1b" refType="w" fact="0.9112"/>
          <dgm:constr type="t" for="ch" forName="dummy1b" refType="h" fact="0.354"/>
          <dgm:constr type="l" for="ch" forName="wedge1Tx" refType="w" fact="0.53"/>
          <dgm:constr type="t" for="ch" forName="wedge1Tx" refType="h" fact="0.205"/>
          <dgm:constr type="w" for="ch" forName="wedge1Tx" refType="w" fact="0.27"/>
          <dgm:constr type="h" for="ch" forName="wedge1Tx" refType="h" fact="0.18"/>
          <dgm:constr type="l" for="ch" forName="wedge2" refType="w" fact="0.099"/>
          <dgm:constr type="t" for="ch" forName="wedge2" refType="w" fact="0.0862"/>
          <dgm:constr type="w" for="ch" forName="wedge2" refType="w" fact="0.84"/>
          <dgm:constr type="h" for="ch" forName="wedge2" refType="h" fact="0.84"/>
          <dgm:constr type="l" for="ch" forName="dummy2a" refType="w" fact="0.9185"/>
          <dgm:constr type="t" for="ch" forName="dummy2a" refType="h" fact="0.3764"/>
          <dgm:constr type="l" for="ch" forName="dummy2b" refType="w" fact="0.7659"/>
          <dgm:constr type="t" for="ch" forName="dummy2b" refType="h" fact="0.846"/>
          <dgm:constr type="l" for="ch" forName="wedge2Tx" refType="w" fact="0.64"/>
          <dgm:constr type="t" for="ch" forName="wedge2Tx" refType="h" fact="0.47"/>
          <dgm:constr type="w" for="ch" forName="wedge2Tx" refType="w" fact="0.25"/>
          <dgm:constr type="h" for="ch" forName="wedge2Tx" refType="h" fact="0.2"/>
          <dgm:constr type="l" for="ch" forName="wedge3" refType="w" fact="0.08"/>
          <dgm:constr type="t" for="ch" forName="wedge3" refType="w" fact="0.1"/>
          <dgm:constr type="w" for="ch" forName="wedge3" refType="w" fact="0.84"/>
          <dgm:constr type="h" for="ch" forName="wedge3" refType="h" fact="0.84"/>
          <dgm:constr type="l" for="ch" forName="dummy3a" refType="w" fact="0.7469"/>
          <dgm:constr type="t" for="ch" forName="dummy3a" refType="h" fact="0.8598"/>
          <dgm:constr type="l" for="ch" forName="dummy3b" refType="w" fact="0.2531"/>
          <dgm:constr type="t" for="ch" forName="dummy3b" refType="h" fact="0.8598"/>
          <dgm:constr type="l" for="ch" forName="wedge3Tx" refType="w" fact="0.38"/>
          <dgm:constr type="t" for="ch" forName="wedge3Tx" refType="h" fact="0.69"/>
          <dgm:constr type="w" for="ch" forName="wedge3Tx" refType="w" fact="0.24"/>
          <dgm:constr type="h" for="ch" forName="wedge3Tx" refType="h" fact="0.22"/>
          <dgm:constr type="l" for="ch" forName="wedge4" refType="w" fact="0.061"/>
          <dgm:constr type="t" for="ch" forName="wedge4" refType="h" fact="0.0862"/>
          <dgm:constr type="w" for="ch" forName="wedge4" refType="w" fact="0.84"/>
          <dgm:constr type="h" for="ch" forName="wedge4" refType="h" fact="0.84"/>
          <dgm:constr type="l" for="ch" forName="dummy4a" refType="w" fact="0.2341"/>
          <dgm:constr type="t" for="ch" forName="dummy4a" refType="h" fact="0.846"/>
          <dgm:constr type="l" for="ch" forName="dummy4b" refType="w" fact="0.0815"/>
          <dgm:constr type="t" for="ch" forName="dummy4b" refType="h" fact="0.3764"/>
          <dgm:constr type="r" for="ch" forName="wedge4Tx" refType="w" fact="0.36"/>
          <dgm:constr type="t" for="ch" forName="wedge4Tx" refType="h" fact="0.47"/>
          <dgm:constr type="w" for="ch" forName="wedge4Tx" refType="w" fact="0.25"/>
          <dgm:constr type="h" for="ch" forName="wedge4Tx" refType="h" fact="0.2"/>
          <dgm:constr type="l" for="ch" forName="wedge5" refType="w" fact="0.0682"/>
          <dgm:constr type="t" for="ch" forName="wedge5" refType="h" fact="0.0638"/>
          <dgm:constr type="w" for="ch" forName="wedge5" refType="w" fact="0.84"/>
          <dgm:constr type="h" for="ch" forName="wedge5" refType="h" fact="0.84"/>
          <dgm:constr type="l" for="ch" forName="dummy5a" refType="w" fact="0.0888"/>
          <dgm:constr type="t" for="ch" forName="dummy5a" refType="h" fact="0.354"/>
          <dgm:constr type="l" for="ch" forName="dummy5b" refType="w" fact="0.4882"/>
          <dgm:constr type="t" for="ch" forName="dummy5b" refType="h" fact="0.0638"/>
          <dgm:constr type="r" for="ch" forName="wedge5Tx" refType="w" fact="0.47"/>
          <dgm:constr type="t" for="ch" forName="wedge5Tx" refType="h" fact="0.205"/>
          <dgm:constr type="w" for="ch" forName="wedge5Tx" refType="w" fact="0.27"/>
          <dgm:constr type="h" for="ch" forName="wedge5Tx" refType="h" fact="0.18"/>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primFontSz" for="ch" ptType="node" op="equ"/>
        </dgm:constrLst>
      </dgm:if>
      <dgm:if name="Name6" axis="ch" ptType="node" func="cnt" op="equ" val="6">
        <dgm:constrLst>
          <dgm:constr type="l" for="ch" forName="wedge1" refType="w" fact="0.09"/>
          <dgm:constr type="t" for="ch" forName="wedge1" refType="w" fact="0.0627"/>
          <dgm:constr type="w" for="ch" forName="wedge1" refType="w" fact="0.84"/>
          <dgm:constr type="h" for="ch" forName="wedge1" refType="h" fact="0.84"/>
          <dgm:constr type="l" for="ch" forName="dummy1a" refType="w" fact="0.51"/>
          <dgm:constr type="t" for="ch" forName="dummy1a" refType="h" fact="0.0627"/>
          <dgm:constr type="l" for="ch" forName="dummy1b" refType="w" fact="0.8737"/>
          <dgm:constr type="t" for="ch" forName="dummy1b" refType="h" fact="0.2727"/>
          <dgm:constr type="l" for="ch" forName="wedge1Tx" refType="w" fact="0.53"/>
          <dgm:constr type="t" for="ch" forName="wedge1Tx" refType="h" fact="0.17"/>
          <dgm:constr type="w" for="ch" forName="wedge1Tx" refType="w" fact="0.22"/>
          <dgm:constr type="h" for="ch" forName="wedge1Tx" refType="h" fact="0.17"/>
          <dgm:constr type="l" for="ch" forName="wedge2" refType="w" fact="0.1"/>
          <dgm:constr type="t" for="ch" forName="wedge2" refType="w" fact="0.08"/>
          <dgm:constr type="w" for="ch" forName="wedge2" refType="w" fact="0.84"/>
          <dgm:constr type="h" for="ch" forName="wedge2" refType="h" fact="0.84"/>
          <dgm:constr type="l" for="ch" forName="dummy2a" refType="w" fact="0.8837"/>
          <dgm:constr type="t" for="ch" forName="dummy2a" refType="h" fact="0.29"/>
          <dgm:constr type="l" for="ch" forName="dummy2b" refType="w" fact="0.8837"/>
          <dgm:constr type="t" for="ch" forName="dummy2b" refType="h" fact="0.71"/>
          <dgm:constr type="l" for="ch" forName="wedge2Tx" refType="w" fact="0.67"/>
          <dgm:constr type="t" for="ch" forName="wedge2Tx" refType="h" fact="0.42"/>
          <dgm:constr type="w" for="ch" forName="wedge2Tx" refType="w" fact="0.23"/>
          <dgm:constr type="h" for="ch" forName="wedge2Tx" refType="h" fact="0.165"/>
          <dgm:constr type="l" for="ch" forName="wedge3" refType="w" fact="0.09"/>
          <dgm:constr type="t" for="ch" forName="wedge3" refType="w" fact="0.0973"/>
          <dgm:constr type="w" for="ch" forName="wedge3" refType="w" fact="0.84"/>
          <dgm:constr type="h" for="ch" forName="wedge3" refType="h" fact="0.84"/>
          <dgm:constr type="l" for="ch" forName="dummy3a" refType="w" fact="0.8737"/>
          <dgm:constr type="t" for="ch" forName="dummy3a" refType="h" fact="0.7273"/>
          <dgm:constr type="l" for="ch" forName="dummy3b" refType="w" fact="0.51"/>
          <dgm:constr type="t" for="ch" forName="dummy3b" refType="h" fact="0.9373"/>
          <dgm:constr type="l" for="ch" forName="wedge3Tx" refType="w" fact="0.53"/>
          <dgm:constr type="t" for="ch" forName="wedge3Tx" refType="h" fact="0.665"/>
          <dgm:constr type="w" for="ch" forName="wedge3Tx" refType="w" fact="0.22"/>
          <dgm:constr type="h" for="ch" forName="wedge3Tx" refType="h" fact="0.17"/>
          <dgm:constr type="l" for="ch" forName="wedge4" refType="w" fact="0.07"/>
          <dgm:constr type="t" for="ch" forName="wedge4" refType="h" fact="0.0973"/>
          <dgm:constr type="w" for="ch" forName="wedge4" refType="w" fact="0.84"/>
          <dgm:constr type="h" for="ch" forName="wedge4" refType="h" fact="0.84"/>
          <dgm:constr type="l" for="ch" forName="dummy4a" refType="w" fact="0.49"/>
          <dgm:constr type="t" for="ch" forName="dummy4a" refType="h" fact="0.9373"/>
          <dgm:constr type="l" for="ch" forName="dummy4b" refType="w" fact="0.1263"/>
          <dgm:constr type="t" for="ch" forName="dummy4b" refType="h" fact="0.7273"/>
          <dgm:constr type="r" for="ch" forName="wedge4Tx" refType="w" fact="0.47"/>
          <dgm:constr type="t" for="ch" forName="wedge4Tx" refType="h" fact="0.665"/>
          <dgm:constr type="w" for="ch" forName="wedge4Tx" refType="w" fact="0.22"/>
          <dgm:constr type="h" for="ch" forName="wedge4Tx" refType="h" fact="0.17"/>
          <dgm:constr type="l" for="ch" forName="wedge5" refType="w" fact="0.06"/>
          <dgm:constr type="t" for="ch" forName="wedge5" refType="h" fact="0.08"/>
          <dgm:constr type="w" for="ch" forName="wedge5" refType="w" fact="0.84"/>
          <dgm:constr type="h" for="ch" forName="wedge5" refType="h" fact="0.84"/>
          <dgm:constr type="l" for="ch" forName="dummy5a" refType="w" fact="0.1163"/>
          <dgm:constr type="t" for="ch" forName="dummy5a" refType="h" fact="0.71"/>
          <dgm:constr type="l" for="ch" forName="dummy5b" refType="w" fact="0.1163"/>
          <dgm:constr type="t" for="ch" forName="dummy5b" refType="h" fact="0.29"/>
          <dgm:constr type="r" for="ch" forName="wedge5Tx" refType="w" fact="0.33"/>
          <dgm:constr type="t" for="ch" forName="wedge5Tx" refType="h" fact="0.42"/>
          <dgm:constr type="w" for="ch" forName="wedge5Tx" refType="w" fact="0.23"/>
          <dgm:constr type="h" for="ch" forName="wedge5Tx" refType="h" fact="0.165"/>
          <dgm:constr type="l" for="ch" forName="wedge6" refType="w" fact="0.07"/>
          <dgm:constr type="t" for="ch" forName="wedge6" refType="h" fact="0.0627"/>
          <dgm:constr type="w" for="ch" forName="wedge6" refType="w" fact="0.84"/>
          <dgm:constr type="h" for="ch" forName="wedge6" refType="h" fact="0.84"/>
          <dgm:constr type="l" for="ch" forName="dummy6a" refType="w" fact="0.1263"/>
          <dgm:constr type="t" for="ch" forName="dummy6a" refType="h" fact="0.2727"/>
          <dgm:constr type="l" for="ch" forName="dummy6b" refType="w" fact="0.49"/>
          <dgm:constr type="t" for="ch" forName="dummy6b" refType="h" fact="0.0627"/>
          <dgm:constr type="r" for="ch" forName="wedge6Tx" refType="w" fact="0.47"/>
          <dgm:constr type="t" for="ch" forName="wedge6Tx" refType="h" fact="0.17"/>
          <dgm:constr type="w" for="ch" forName="wedge6Tx" refType="w" fact="0.22"/>
          <dgm:constr type="h" for="ch" forName="wedge6Tx" refType="h" fact="0.17"/>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primFontSz" for="ch" ptType="node" op="equ"/>
        </dgm:constrLst>
      </dgm:if>
      <dgm:else name="Name7">
        <dgm:constrLst>
          <dgm:constr type="l" for="ch" forName="wedge1" refType="w" fact="0.0887"/>
          <dgm:constr type="t" for="ch" forName="wedge1" refType="w" fact="0.062"/>
          <dgm:constr type="w" for="ch" forName="wedge1" refType="w" fact="0.84"/>
          <dgm:constr type="h" for="ch" forName="wedge1" refType="h" fact="0.84"/>
          <dgm:constr type="l" for="ch" forName="dummy1a" refType="w" fact="0.5087"/>
          <dgm:constr type="t" for="ch" forName="dummy1a" refType="h" fact="0.062"/>
          <dgm:constr type="l" for="ch" forName="dummy1b" refType="w" fact="0.837"/>
          <dgm:constr type="t" for="ch" forName="dummy1b" refType="h" fact="0.2201"/>
          <dgm:constr type="l" for="ch" forName="wedge1Tx" refType="w" fact="0.53"/>
          <dgm:constr type="t" for="ch" forName="wedge1Tx" refType="h" fact="0.14"/>
          <dgm:constr type="w" for="ch" forName="wedge1Tx" refType="w" fact="0.2"/>
          <dgm:constr type="h" for="ch" forName="wedge1Tx" refType="h" fact="0.16"/>
          <dgm:constr type="l" for="ch" forName="wedge2" refType="w" fact="0.0995"/>
          <dgm:constr type="t" for="ch" forName="wedge2" refType="w" fact="0.0755"/>
          <dgm:constr type="w" for="ch" forName="wedge2" refType="w" fact="0.84"/>
          <dgm:constr type="h" for="ch" forName="wedge2" refType="h" fact="0.84"/>
          <dgm:constr type="l" for="ch" forName="dummy2a" refType="w" fact="0.8479"/>
          <dgm:constr type="t" for="ch" forName="dummy2a" refType="h" fact="0.2337"/>
          <dgm:constr type="l" for="ch" forName="dummy2b" refType="w" fact="0.929"/>
          <dgm:constr type="t" for="ch" forName="dummy2b" refType="h" fact="0.589"/>
          <dgm:constr type="l" for="ch" forName="wedge2Tx" refType="w" fact="0.67"/>
          <dgm:constr type="t" for="ch" forName="wedge2Tx" refType="h" fact="0.38"/>
          <dgm:constr type="w" for="ch" forName="wedge2Tx" refType="w" fact="0.23"/>
          <dgm:constr type="h" for="ch" forName="wedge2Tx" refType="h" fact="0.14"/>
          <dgm:constr type="l" for="ch" forName="wedge3" refType="w" fact="0.0956"/>
          <dgm:constr type="t" for="ch" forName="wedge3" refType="w" fact="0.0925"/>
          <dgm:constr type="w" for="ch" forName="wedge3" refType="w" fact="0.84"/>
          <dgm:constr type="h" for="ch" forName="wedge3" refType="h" fact="0.84"/>
          <dgm:constr type="l" for="ch" forName="dummy3a" refType="w" fact="0.9251"/>
          <dgm:constr type="t" for="ch" forName="dummy3a" refType="h" fact="0.6059"/>
          <dgm:constr type="l" for="ch" forName="dummy3b" refType="w" fact="0.6979"/>
          <dgm:constr type="t" for="ch" forName="dummy3b" refType="h" fact="0.8909"/>
          <dgm:constr type="l" for="ch" forName="wedge3Tx" refType="w" fact="0.635"/>
          <dgm:constr type="t" for="ch" forName="wedge3Tx" refType="h" fact="0.59"/>
          <dgm:constr type="w" for="ch" forName="wedge3Tx" refType="w" fact="0.2"/>
          <dgm:constr type="h" for="ch" forName="wedge3Tx" refType="h" fact="0.155"/>
          <dgm:constr type="l" for="ch" forName="wedge4" refType="w" fact="0.08"/>
          <dgm:constr type="t" for="ch" forName="wedge4" refType="h" fact="0.1"/>
          <dgm:constr type="w" for="ch" forName="wedge4" refType="w" fact="0.84"/>
          <dgm:constr type="h" for="ch" forName="wedge4" refType="h" fact="0.84"/>
          <dgm:constr type="l" for="ch" forName="dummy4a" refType="w" fact="0.6822"/>
          <dgm:constr type="t" for="ch" forName="dummy4a" refType="h" fact="0.8984"/>
          <dgm:constr type="l" for="ch" forName="dummy4b" refType="w" fact="0.3178"/>
          <dgm:constr type="t" for="ch" forName="dummy4b" refType="h" fact="0.8984"/>
          <dgm:constr type="l" for="ch" forName="wedge4Tx" refType="w" fact="0.4025"/>
          <dgm:constr type="t" for="ch" forName="wedge4Tx" refType="h" fact="0.76"/>
          <dgm:constr type="w" for="ch" forName="wedge4Tx" refType="w" fact="0.195"/>
          <dgm:constr type="h" for="ch" forName="wedge4Tx" refType="h" fact="0.14"/>
          <dgm:constr type="l" for="ch" forName="wedge5" refType="w" fact="0.0644"/>
          <dgm:constr type="t" for="ch" forName="wedge5" refType="h" fact="0.0925"/>
          <dgm:constr type="w" for="ch" forName="wedge5" refType="w" fact="0.84"/>
          <dgm:constr type="h" for="ch" forName="wedge5" refType="h" fact="0.84"/>
          <dgm:constr type="l" for="ch" forName="dummy5a" refType="w" fact="0.3021"/>
          <dgm:constr type="t" for="ch" forName="dummy5a" refType="h" fact="0.8909"/>
          <dgm:constr type="l" for="ch" forName="dummy5b" refType="w" fact="0.0749"/>
          <dgm:constr type="t" for="ch" forName="dummy5b" refType="h" fact="0.6059"/>
          <dgm:constr type="r" for="ch" forName="wedge5Tx" refType="w" fact="0.365"/>
          <dgm:constr type="t" for="ch" forName="wedge5Tx" refType="h" fact="0.59"/>
          <dgm:constr type="w" for="ch" forName="wedge5Tx" refType="w" fact="0.2"/>
          <dgm:constr type="h" for="ch" forName="wedge5Tx" refType="h" fact="0.155"/>
          <dgm:constr type="l" for="ch" forName="wedge6" refType="w" fact="0.0605"/>
          <dgm:constr type="t" for="ch" forName="wedge6" refType="h" fact="0.0755"/>
          <dgm:constr type="w" for="ch" forName="wedge6" refType="w" fact="0.84"/>
          <dgm:constr type="h" for="ch" forName="wedge6" refType="h" fact="0.84"/>
          <dgm:constr type="l" for="ch" forName="dummy6a" refType="w" fact="0.071"/>
          <dgm:constr type="t" for="ch" forName="dummy6a" refType="h" fact="0.589"/>
          <dgm:constr type="l" for="ch" forName="dummy6b" refType="w" fact="0.1521"/>
          <dgm:constr type="t" for="ch" forName="dummy6b" refType="h" fact="0.2337"/>
          <dgm:constr type="r" for="ch" forName="wedge6Tx" refType="w" fact="0.33"/>
          <dgm:constr type="t" for="ch" forName="wedge6Tx" refType="h" fact="0.38"/>
          <dgm:constr type="w" for="ch" forName="wedge6Tx" refType="w" fact="0.23"/>
          <dgm:constr type="h" for="ch" forName="wedge6Tx" refType="h" fact="0.14"/>
          <dgm:constr type="l" for="ch" forName="wedge7" refType="w" fact="0.0713"/>
          <dgm:constr type="t" for="ch" forName="wedge7" refType="h" fact="0.062"/>
          <dgm:constr type="w" for="ch" forName="wedge7" refType="w" fact="0.84"/>
          <dgm:constr type="h" for="ch" forName="wedge7" refType="h" fact="0.84"/>
          <dgm:constr type="l" for="ch" forName="dummy7a" refType="w" fact="0.163"/>
          <dgm:constr type="t" for="ch" forName="dummy7a" refType="h" fact="0.2201"/>
          <dgm:constr type="l" for="ch" forName="dummy7b" refType="w" fact="0.4913"/>
          <dgm:constr type="t" for="ch" forName="dummy7b" refType="h" fact="0.062"/>
          <dgm:constr type="r" for="ch" forName="wedge7Tx" refType="w" fact="0.47"/>
          <dgm:constr type="t" for="ch" forName="wedge7Tx" refType="h" fact="0.14"/>
          <dgm:constr type="w" for="ch" forName="wedge7Tx" refType="w" fact="0.2"/>
          <dgm:constr type="h" for="ch" forName="wedge7Tx" refType="h" fact="0.16"/>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h" for="ch" forName="arrowWedge7" refType="w" fact="0.08"/>
          <dgm:constr type="diam" for="ch" forName="arrowWedge7" refType="w" fact="0.84"/>
          <dgm:constr type="l" for="ch" forName="arrowWedge7" refType="w" fact="0.5"/>
          <dgm:constr type="t" for="ch" forName="arrowWedge7" refType="w" fact="0.5"/>
          <dgm:constr type="primFontSz" for="ch" ptType="node" op="equ"/>
        </dgm:constrLst>
      </dgm:else>
    </dgm:choose>
    <dgm:ruleLst/>
    <dgm:choose name="Name8">
      <dgm:if name="Name9" axis="ch" ptType="node" func="cnt" op="gte" val="1">
        <dgm:layoutNode name="wedge1">
          <dgm:alg type="sp"/>
          <dgm:choose name="Name10">
            <dgm:if name="Name11" axis="ch" ptType="node" func="cnt" op="equ" val="1">
              <dgm:shape xmlns:r="http://schemas.openxmlformats.org/officeDocument/2006/relationships" type="ellipse" r:blip="">
                <dgm:adjLst/>
              </dgm:shape>
            </dgm:if>
            <dgm:if name="Name12" axis="ch" ptType="node" func="cnt" op="equ" val="2">
              <dgm:shape xmlns:r="http://schemas.openxmlformats.org/officeDocument/2006/relationships" type="pie" r:blip="">
                <dgm:adjLst>
                  <dgm:adj idx="1" val="270"/>
                  <dgm:adj idx="2" val="90"/>
                </dgm:adjLst>
              </dgm:shape>
            </dgm:if>
            <dgm:if name="Name13" axis="ch" ptType="node" func="cnt" op="equ" val="3">
              <dgm:shape xmlns:r="http://schemas.openxmlformats.org/officeDocument/2006/relationships" type="pie" r:blip="">
                <dgm:adjLst>
                  <dgm:adj idx="1" val="270"/>
                  <dgm:adj idx="2" val="30"/>
                </dgm:adjLst>
              </dgm:shape>
            </dgm:if>
            <dgm:if name="Name14" axis="ch" ptType="node" func="cnt" op="equ" val="4">
              <dgm:shape xmlns:r="http://schemas.openxmlformats.org/officeDocument/2006/relationships" type="pie" r:blip="">
                <dgm:adjLst>
                  <dgm:adj idx="1" val="270"/>
                  <dgm:adj idx="2" val="0"/>
                </dgm:adjLst>
              </dgm:shape>
            </dgm:if>
            <dgm:if name="Name15" axis="ch" ptType="node" func="cnt" op="equ" val="5">
              <dgm:shape xmlns:r="http://schemas.openxmlformats.org/officeDocument/2006/relationships" type="pie" r:blip="">
                <dgm:adjLst>
                  <dgm:adj idx="1" val="270"/>
                  <dgm:adj idx="2" val="342"/>
                </dgm:adjLst>
              </dgm:shape>
            </dgm:if>
            <dgm:if name="Name16" axis="ch" ptType="node" func="cnt" op="equ" val="6">
              <dgm:shape xmlns:r="http://schemas.openxmlformats.org/officeDocument/2006/relationships" type="pie" r:blip="">
                <dgm:adjLst>
                  <dgm:adj idx="1" val="270"/>
                  <dgm:adj idx="2" val="330"/>
                </dgm:adjLst>
              </dgm:shape>
            </dgm:if>
            <dgm:else name="Name17">
              <dgm:shape xmlns:r="http://schemas.openxmlformats.org/officeDocument/2006/relationships" type="pie" r:blip="">
                <dgm:adjLst>
                  <dgm:adj idx="1" val="270"/>
                  <dgm:adj idx="2" val="321.4286"/>
                </dgm:adjLst>
              </dgm:shape>
            </dgm:else>
          </dgm:choose>
          <dgm:choose name="Name18">
            <dgm:if name="Name19" func="var" arg="dir" op="equ" val="norm">
              <dgm:presOf axis="ch desOrSelf" ptType="node node" st="1 1" cnt="1 0"/>
            </dgm:if>
            <dgm:else name="Name20">
              <dgm:choose name="Name21">
                <dgm:if name="Name22" axis="ch" ptType="node" func="cnt" op="equ" val="1">
                  <dgm:presOf axis="ch desOrSelf" ptType="node node" st="1 1" cnt="1 0"/>
                </dgm:if>
                <dgm:if name="Name23" axis="ch" ptType="node" func="cnt" op="equ" val="2">
                  <dgm:presOf axis="ch desOrSelf" ptType="node node" st="2 1" cnt="1 0"/>
                </dgm:if>
                <dgm:if name="Name24" axis="ch" ptType="node" func="cnt" op="equ" val="3">
                  <dgm:presOf axis="ch desOrSelf" ptType="node node" st="3 1" cnt="1 0"/>
                </dgm:if>
                <dgm:if name="Name25" axis="ch" ptType="node" func="cnt" op="equ" val="4">
                  <dgm:presOf axis="ch desOrSelf" ptType="node node" st="4 1" cnt="1 0"/>
                </dgm:if>
                <dgm:if name="Name26" axis="ch" ptType="node" func="cnt" op="equ" val="5">
                  <dgm:presOf axis="ch desOrSelf" ptType="node node" st="5 1" cnt="1 0"/>
                </dgm:if>
                <dgm:if name="Name27" axis="ch" ptType="node" func="cnt" op="equ" val="6">
                  <dgm:presOf axis="ch desOrSelf" ptType="node node" st="6 1" cnt="1 0"/>
                </dgm:if>
                <dgm:else name="Name28">
                  <dgm:presOf axis="ch desOrSelf" ptType="node node" st="7 1" cnt="1 0"/>
                </dgm:else>
              </dgm:choose>
            </dgm:else>
          </dgm:choose>
          <dgm:constrLst/>
          <dgm:ruleLst/>
        </dgm:layoutNode>
        <dgm:layoutNode name="dummy1a" moveWith="wedge1">
          <dgm:alg type="sp"/>
          <dgm:shape xmlns:r="http://schemas.openxmlformats.org/officeDocument/2006/relationships" r:blip="">
            <dgm:adjLst/>
          </dgm:shape>
          <dgm:presOf/>
          <dgm:constrLst>
            <dgm:constr type="w" val="1"/>
            <dgm:constr type="h" val="1"/>
          </dgm:constrLst>
          <dgm:ruleLst/>
        </dgm:layoutNode>
        <dgm:layoutNode name="dummy1b" moveWith="wedge1">
          <dgm:alg type="sp"/>
          <dgm:shape xmlns:r="http://schemas.openxmlformats.org/officeDocument/2006/relationships" r:blip="">
            <dgm:adjLst/>
          </dgm:shape>
          <dgm:presOf/>
          <dgm:constrLst>
            <dgm:constr type="w" val="1"/>
            <dgm:constr type="h" val="1"/>
          </dgm:constrLst>
          <dgm:ruleLst/>
        </dgm:layoutNode>
        <dgm:layoutNode name="wedge1Tx" moveWith="wedge1">
          <dgm:varLst>
            <dgm:chMax val="0"/>
            <dgm:chPref val="0"/>
            <dgm:bulletEnabled val="1"/>
          </dgm:varLst>
          <dgm:alg type="tx"/>
          <dgm:shape xmlns:r="http://schemas.openxmlformats.org/officeDocument/2006/relationships" type="rect" r:blip="" hideGeom="1">
            <dgm:adjLst/>
          </dgm:shape>
          <dgm:choose name="Name29">
            <dgm:if name="Name30" func="var" arg="dir" op="equ" val="norm">
              <dgm:presOf axis="ch desOrSelf" ptType="node node" st="1 1" cnt="1 0"/>
            </dgm:if>
            <dgm:else name="Name31">
              <dgm:choose name="Name32">
                <dgm:if name="Name33" axis="ch" ptType="node" func="cnt" op="equ" val="1">
                  <dgm:presOf axis="ch desOrSelf" ptType="node node" st="1 1" cnt="1 0"/>
                </dgm:if>
                <dgm:if name="Name34" axis="ch" ptType="node" func="cnt" op="equ" val="2">
                  <dgm:presOf axis="ch desOrSelf" ptType="node node" st="2 1" cnt="1 0"/>
                </dgm:if>
                <dgm:if name="Name35" axis="ch" ptType="node" func="cnt" op="equ" val="3">
                  <dgm:presOf axis="ch desOrSelf" ptType="node node" st="3 1" cnt="1 0"/>
                </dgm:if>
                <dgm:if name="Name36" axis="ch" ptType="node" func="cnt" op="equ" val="4">
                  <dgm:presOf axis="ch desOrSelf" ptType="node node" st="4 1" cnt="1 0"/>
                </dgm:if>
                <dgm:if name="Name37" axis="ch" ptType="node" func="cnt" op="equ" val="5">
                  <dgm:presOf axis="ch desOrSelf" ptType="node node" st="5 1" cnt="1 0"/>
                </dgm:if>
                <dgm:if name="Name38" axis="ch" ptType="node" func="cnt" op="equ" val="6">
                  <dgm:presOf axis="ch desOrSelf" ptType="node node" st="6 1" cnt="1 0"/>
                </dgm:if>
                <dgm:else name="Name39">
                  <dgm:presOf axis="ch desOrSelf" ptType="node node" st="7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40"/>
    </dgm:choose>
    <dgm:choose name="Name41">
      <dgm:if name="Name42" axis="ch" ptType="node" func="cnt" op="gte" val="2">
        <dgm:layoutNode name="wedge2">
          <dgm:alg type="sp"/>
          <dgm:choose name="Name43">
            <dgm:if name="Name44" axis="ch" ptType="node" func="cnt" op="equ" val="2">
              <dgm:shape xmlns:r="http://schemas.openxmlformats.org/officeDocument/2006/relationships" type="pie" r:blip="">
                <dgm:adjLst>
                  <dgm:adj idx="1" val="90"/>
                  <dgm:adj idx="2" val="270"/>
                </dgm:adjLst>
              </dgm:shape>
            </dgm:if>
            <dgm:if name="Name45" axis="ch" ptType="node" func="cnt" op="equ" val="3">
              <dgm:shape xmlns:r="http://schemas.openxmlformats.org/officeDocument/2006/relationships" type="pie" r:blip="">
                <dgm:adjLst>
                  <dgm:adj idx="1" val="30"/>
                  <dgm:adj idx="2" val="150"/>
                </dgm:adjLst>
              </dgm:shape>
            </dgm:if>
            <dgm:if name="Name46" axis="ch" ptType="node" func="cnt" op="equ" val="4">
              <dgm:shape xmlns:r="http://schemas.openxmlformats.org/officeDocument/2006/relationships" type="pie" r:blip="">
                <dgm:adjLst>
                  <dgm:adj idx="1" val="0"/>
                  <dgm:adj idx="2" val="90"/>
                </dgm:adjLst>
              </dgm:shape>
            </dgm:if>
            <dgm:if name="Name47" axis="ch" ptType="node" func="cnt" op="equ" val="5">
              <dgm:shape xmlns:r="http://schemas.openxmlformats.org/officeDocument/2006/relationships" type="pie" r:blip="">
                <dgm:adjLst>
                  <dgm:adj idx="1" val="342"/>
                  <dgm:adj idx="2" val="54"/>
                </dgm:adjLst>
              </dgm:shape>
            </dgm:if>
            <dgm:if name="Name48" axis="ch" ptType="node" func="cnt" op="equ" val="6">
              <dgm:shape xmlns:r="http://schemas.openxmlformats.org/officeDocument/2006/relationships" type="pie" r:blip="">
                <dgm:adjLst>
                  <dgm:adj idx="1" val="330"/>
                  <dgm:adj idx="2" val="30"/>
                </dgm:adjLst>
              </dgm:shape>
            </dgm:if>
            <dgm:else name="Name49">
              <dgm:shape xmlns:r="http://schemas.openxmlformats.org/officeDocument/2006/relationships" type="pie" r:blip="">
                <dgm:adjLst>
                  <dgm:adj idx="1" val="321.4286"/>
                  <dgm:adj idx="2" val="12.85714"/>
                </dgm:adjLst>
              </dgm:shape>
            </dgm:else>
          </dgm:choose>
          <dgm:choose name="Name50">
            <dgm:if name="Name51" func="var" arg="dir" op="equ" val="norm">
              <dgm:presOf axis="ch desOrSelf" ptType="node node" st="2 1" cnt="1 0"/>
            </dgm:if>
            <dgm:else name="Name52">
              <dgm:choose name="Name53">
                <dgm:if name="Name54" axis="ch" ptType="node" func="cnt" op="equ" val="2">
                  <dgm:presOf axis="ch desOrSelf" ptType="node node" st="1 1" cnt="1 0"/>
                </dgm:if>
                <dgm:if name="Name55" axis="ch" ptType="node" func="cnt" op="equ" val="3">
                  <dgm:presOf axis="ch desOrSelf" ptType="node node" st="2 1" cnt="1 0"/>
                </dgm:if>
                <dgm:if name="Name56" axis="ch" ptType="node" func="cnt" op="equ" val="4">
                  <dgm:presOf axis="ch desOrSelf" ptType="node node" st="3 1" cnt="1 0"/>
                </dgm:if>
                <dgm:if name="Name57" axis="ch" ptType="node" func="cnt" op="equ" val="5">
                  <dgm:presOf axis="ch desOrSelf" ptType="node node" st="4 1" cnt="1 0"/>
                </dgm:if>
                <dgm:if name="Name58" axis="ch" ptType="node" func="cnt" op="equ" val="6">
                  <dgm:presOf axis="ch desOrSelf" ptType="node node" st="5 1" cnt="1 0"/>
                </dgm:if>
                <dgm:else name="Name59">
                  <dgm:presOf axis="ch desOrSelf" ptType="node node" st="6 1" cnt="1 0"/>
                </dgm:else>
              </dgm:choose>
            </dgm:else>
          </dgm:choose>
          <dgm:constrLst/>
          <dgm:ruleLst/>
        </dgm:layoutNode>
        <dgm:layoutNode name="dummy2a" moveWith="wedge2">
          <dgm:alg type="sp"/>
          <dgm:shape xmlns:r="http://schemas.openxmlformats.org/officeDocument/2006/relationships" r:blip="">
            <dgm:adjLst/>
          </dgm:shape>
          <dgm:presOf/>
          <dgm:constrLst>
            <dgm:constr type="w" val="1"/>
            <dgm:constr type="h" val="1"/>
          </dgm:constrLst>
          <dgm:ruleLst/>
        </dgm:layoutNode>
        <dgm:layoutNode name="dummy2b" moveWith="wedge2">
          <dgm:alg type="sp"/>
          <dgm:shape xmlns:r="http://schemas.openxmlformats.org/officeDocument/2006/relationships" r:blip="">
            <dgm:adjLst/>
          </dgm:shape>
          <dgm:presOf/>
          <dgm:constrLst>
            <dgm:constr type="w" val="1"/>
            <dgm:constr type="h" val="1"/>
          </dgm:constrLst>
          <dgm:ruleLst/>
        </dgm:layoutNode>
        <dgm:layoutNode name="wedge2Tx" moveWith="wedge2">
          <dgm:varLst>
            <dgm:chMax val="0"/>
            <dgm:chPref val="0"/>
            <dgm:bulletEnabled val="1"/>
          </dgm:varLst>
          <dgm:alg type="tx"/>
          <dgm:shape xmlns:r="http://schemas.openxmlformats.org/officeDocument/2006/relationships" type="rect" r:blip="" hideGeom="1">
            <dgm:adjLst/>
          </dgm:shape>
          <dgm:choose name="Name60">
            <dgm:if name="Name61" func="var" arg="dir" op="equ" val="norm">
              <dgm:presOf axis="ch desOrSelf" ptType="node node" st="2 1" cnt="1 0"/>
            </dgm:if>
            <dgm:else name="Name62">
              <dgm:choose name="Name63">
                <dgm:if name="Name64" axis="ch" ptType="node" func="cnt" op="equ" val="2">
                  <dgm:presOf axis="ch desOrSelf" ptType="node node" st="1 1" cnt="1 0"/>
                </dgm:if>
                <dgm:if name="Name65" axis="ch" ptType="node" func="cnt" op="equ" val="3">
                  <dgm:presOf axis="ch desOrSelf" ptType="node node" st="2 1" cnt="1 0"/>
                </dgm:if>
                <dgm:if name="Name66" axis="ch" ptType="node" func="cnt" op="equ" val="4">
                  <dgm:presOf axis="ch desOrSelf" ptType="node node" st="3 1" cnt="1 0"/>
                </dgm:if>
                <dgm:if name="Name67" axis="ch" ptType="node" func="cnt" op="equ" val="5">
                  <dgm:presOf axis="ch desOrSelf" ptType="node node" st="4 1" cnt="1 0"/>
                </dgm:if>
                <dgm:if name="Name68" axis="ch" ptType="node" func="cnt" op="equ" val="6">
                  <dgm:presOf axis="ch desOrSelf" ptType="node node" st="5 1" cnt="1 0"/>
                </dgm:if>
                <dgm:else name="Name69">
                  <dgm:presOf axis="ch desOrSelf" ptType="node node" st="6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70"/>
    </dgm:choose>
    <dgm:choose name="Name71">
      <dgm:if name="Name72" axis="ch" ptType="node" func="cnt" op="gte" val="3">
        <dgm:layoutNode name="wedge3">
          <dgm:alg type="sp"/>
          <dgm:choose name="Name73">
            <dgm:if name="Name74" axis="ch" ptType="node" func="cnt" op="equ" val="3">
              <dgm:shape xmlns:r="http://schemas.openxmlformats.org/officeDocument/2006/relationships" type="pie" r:blip="">
                <dgm:adjLst>
                  <dgm:adj idx="1" val="150"/>
                  <dgm:adj idx="2" val="270"/>
                </dgm:adjLst>
              </dgm:shape>
            </dgm:if>
            <dgm:if name="Name75" axis="ch" ptType="node" func="cnt" op="equ" val="4">
              <dgm:shape xmlns:r="http://schemas.openxmlformats.org/officeDocument/2006/relationships" type="pie" r:blip="">
                <dgm:adjLst>
                  <dgm:adj idx="1" val="90"/>
                  <dgm:adj idx="2" val="180"/>
                </dgm:adjLst>
              </dgm:shape>
            </dgm:if>
            <dgm:if name="Name76" axis="ch" ptType="node" func="cnt" op="equ" val="5">
              <dgm:shape xmlns:r="http://schemas.openxmlformats.org/officeDocument/2006/relationships" type="pie" r:blip="">
                <dgm:adjLst>
                  <dgm:adj idx="1" val="54"/>
                  <dgm:adj idx="2" val="126"/>
                </dgm:adjLst>
              </dgm:shape>
            </dgm:if>
            <dgm:if name="Name77" axis="ch" ptType="node" func="cnt" op="equ" val="6">
              <dgm:shape xmlns:r="http://schemas.openxmlformats.org/officeDocument/2006/relationships" type="pie" r:blip="">
                <dgm:adjLst>
                  <dgm:adj idx="1" val="30"/>
                  <dgm:adj idx="2" val="90"/>
                </dgm:adjLst>
              </dgm:shape>
            </dgm:if>
            <dgm:else name="Name78">
              <dgm:shape xmlns:r="http://schemas.openxmlformats.org/officeDocument/2006/relationships" type="pie" r:blip="">
                <dgm:adjLst>
                  <dgm:adj idx="1" val="12.85714"/>
                  <dgm:adj idx="2" val="64.28571"/>
                </dgm:adjLst>
              </dgm:shape>
            </dgm:else>
          </dgm:choose>
          <dgm:choose name="Name79">
            <dgm:if name="Name80" func="var" arg="dir" op="equ" val="norm">
              <dgm:presOf axis="ch desOrSelf" ptType="node node" st="3 1" cnt="1 0"/>
            </dgm:if>
            <dgm:else name="Name81">
              <dgm:choose name="Name82">
                <dgm:if name="Name83" axis="ch" ptType="node" func="cnt" op="equ" val="3">
                  <dgm:presOf axis="ch desOrSelf" ptType="node node" st="1 1" cnt="1 0"/>
                </dgm:if>
                <dgm:if name="Name84" axis="ch" ptType="node" func="cnt" op="equ" val="4">
                  <dgm:presOf axis="ch desOrSelf" ptType="node node" st="2 1" cnt="1 0"/>
                </dgm:if>
                <dgm:if name="Name85" axis="ch" ptType="node" func="cnt" op="equ" val="5">
                  <dgm:presOf axis="ch desOrSelf" ptType="node node" st="3 1" cnt="1 0"/>
                </dgm:if>
                <dgm:if name="Name86" axis="ch" ptType="node" func="cnt" op="equ" val="6">
                  <dgm:presOf axis="ch desOrSelf" ptType="node node" st="4 1" cnt="1 0"/>
                </dgm:if>
                <dgm:else name="Name87">
                  <dgm:presOf axis="ch desOrSelf" ptType="node node" st="5 1" cnt="1 0"/>
                </dgm:else>
              </dgm:choose>
            </dgm:else>
          </dgm:choose>
          <dgm:constrLst/>
          <dgm:ruleLst/>
        </dgm:layoutNode>
        <dgm:layoutNode name="dummy3a" moveWith="wedge3">
          <dgm:alg type="sp"/>
          <dgm:shape xmlns:r="http://schemas.openxmlformats.org/officeDocument/2006/relationships" r:blip="">
            <dgm:adjLst/>
          </dgm:shape>
          <dgm:presOf/>
          <dgm:constrLst>
            <dgm:constr type="w" val="1"/>
            <dgm:constr type="h" val="1"/>
          </dgm:constrLst>
          <dgm:ruleLst/>
        </dgm:layoutNode>
        <dgm:layoutNode name="dummy3b" moveWith="wedge3">
          <dgm:alg type="sp"/>
          <dgm:shape xmlns:r="http://schemas.openxmlformats.org/officeDocument/2006/relationships" r:blip="">
            <dgm:adjLst/>
          </dgm:shape>
          <dgm:presOf/>
          <dgm:constrLst>
            <dgm:constr type="w" val="1"/>
            <dgm:constr type="h" val="1"/>
          </dgm:constrLst>
          <dgm:ruleLst/>
        </dgm:layoutNode>
        <dgm:layoutNode name="wedge3Tx" moveWith="wedge3">
          <dgm:varLst>
            <dgm:chMax val="0"/>
            <dgm:chPref val="0"/>
            <dgm:bulletEnabled val="1"/>
          </dgm:varLst>
          <dgm:alg type="tx"/>
          <dgm:shape xmlns:r="http://schemas.openxmlformats.org/officeDocument/2006/relationships" type="rect" r:blip="" hideGeom="1">
            <dgm:adjLst/>
          </dgm:shape>
          <dgm:choose name="Name88">
            <dgm:if name="Name89" func="var" arg="dir" op="equ" val="norm">
              <dgm:presOf axis="ch desOrSelf" ptType="node node" st="3 1" cnt="1 0"/>
            </dgm:if>
            <dgm:else name="Name90">
              <dgm:choose name="Name91">
                <dgm:if name="Name92" axis="ch" ptType="node" func="cnt" op="equ" val="3">
                  <dgm:presOf axis="ch desOrSelf" ptType="node node" st="1 1" cnt="1 0"/>
                </dgm:if>
                <dgm:if name="Name93" axis="ch" ptType="node" func="cnt" op="equ" val="4">
                  <dgm:presOf axis="ch desOrSelf" ptType="node node" st="2 1" cnt="1 0"/>
                </dgm:if>
                <dgm:if name="Name94" axis="ch" ptType="node" func="cnt" op="equ" val="5">
                  <dgm:presOf axis="ch desOrSelf" ptType="node node" st="3 1" cnt="1 0"/>
                </dgm:if>
                <dgm:if name="Name95" axis="ch" ptType="node" func="cnt" op="equ" val="6">
                  <dgm:presOf axis="ch desOrSelf" ptType="node node" st="4 1" cnt="1 0"/>
                </dgm:if>
                <dgm:else name="Name96">
                  <dgm:presOf axis="ch desOrSelf" ptType="node node" st="5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97"/>
    </dgm:choose>
    <dgm:choose name="Name98">
      <dgm:if name="Name99" axis="ch" ptType="node" func="cnt" op="gte" val="4">
        <dgm:layoutNode name="wedge4">
          <dgm:alg type="sp"/>
          <dgm:choose name="Name100">
            <dgm:if name="Name101" axis="ch" ptType="node" func="cnt" op="equ" val="4">
              <dgm:shape xmlns:r="http://schemas.openxmlformats.org/officeDocument/2006/relationships" type="pie" r:blip="">
                <dgm:adjLst>
                  <dgm:adj idx="1" val="180"/>
                  <dgm:adj idx="2" val="270"/>
                </dgm:adjLst>
              </dgm:shape>
            </dgm:if>
            <dgm:if name="Name102" axis="ch" ptType="node" func="cnt" op="equ" val="5">
              <dgm:shape xmlns:r="http://schemas.openxmlformats.org/officeDocument/2006/relationships" type="pie" r:blip="">
                <dgm:adjLst>
                  <dgm:adj idx="1" val="126"/>
                  <dgm:adj idx="2" val="198"/>
                </dgm:adjLst>
              </dgm:shape>
            </dgm:if>
            <dgm:if name="Name103" axis="ch" ptType="node" func="cnt" op="equ" val="6">
              <dgm:shape xmlns:r="http://schemas.openxmlformats.org/officeDocument/2006/relationships" type="pie" r:blip="">
                <dgm:adjLst>
                  <dgm:adj idx="1" val="90"/>
                  <dgm:adj idx="2" val="150"/>
                </dgm:adjLst>
              </dgm:shape>
            </dgm:if>
            <dgm:else name="Name104">
              <dgm:shape xmlns:r="http://schemas.openxmlformats.org/officeDocument/2006/relationships" type="pie" r:blip="">
                <dgm:adjLst>
                  <dgm:adj idx="1" val="64.2871"/>
                  <dgm:adj idx="2" val="115.7143"/>
                </dgm:adjLst>
              </dgm:shape>
            </dgm:else>
          </dgm:choose>
          <dgm:choose name="Name105">
            <dgm:if name="Name106" func="var" arg="dir" op="equ" val="norm">
              <dgm:presOf axis="ch desOrSelf" ptType="node node" st="4 1" cnt="1 0"/>
            </dgm:if>
            <dgm:else name="Name107">
              <dgm:choose name="Name108">
                <dgm:if name="Name109" axis="ch" ptType="node" func="cnt" op="equ" val="4">
                  <dgm:presOf axis="ch desOrSelf" ptType="node node" st="1 1" cnt="1 0"/>
                </dgm:if>
                <dgm:if name="Name110" axis="ch" ptType="node" func="cnt" op="equ" val="5">
                  <dgm:presOf axis="ch desOrSelf" ptType="node node" st="2 1" cnt="1 0"/>
                </dgm:if>
                <dgm:if name="Name111" axis="ch" ptType="node" func="cnt" op="equ" val="6">
                  <dgm:presOf axis="ch desOrSelf" ptType="node node" st="3 1" cnt="1 0"/>
                </dgm:if>
                <dgm:else name="Name112">
                  <dgm:presOf axis="ch desOrSelf" ptType="node node" st="4 1" cnt="1 0"/>
                </dgm:else>
              </dgm:choose>
            </dgm:else>
          </dgm:choose>
          <dgm:constrLst/>
          <dgm:ruleLst/>
        </dgm:layoutNode>
        <dgm:layoutNode name="dummy4a" moveWith="wedge4">
          <dgm:alg type="sp"/>
          <dgm:shape xmlns:r="http://schemas.openxmlformats.org/officeDocument/2006/relationships" r:blip="">
            <dgm:adjLst/>
          </dgm:shape>
          <dgm:presOf/>
          <dgm:constrLst>
            <dgm:constr type="w" val="1"/>
            <dgm:constr type="h" val="1"/>
          </dgm:constrLst>
          <dgm:ruleLst/>
        </dgm:layoutNode>
        <dgm:layoutNode name="dummy4b" moveWith="wedge4">
          <dgm:alg type="sp"/>
          <dgm:shape xmlns:r="http://schemas.openxmlformats.org/officeDocument/2006/relationships" r:blip="">
            <dgm:adjLst/>
          </dgm:shape>
          <dgm:presOf/>
          <dgm:constrLst>
            <dgm:constr type="w" val="1"/>
            <dgm:constr type="h" val="1"/>
          </dgm:constrLst>
          <dgm:ruleLst/>
        </dgm:layoutNode>
        <dgm:layoutNode name="wedge4Tx" moveWith="wedge4">
          <dgm:varLst>
            <dgm:chMax val="0"/>
            <dgm:chPref val="0"/>
            <dgm:bulletEnabled val="1"/>
          </dgm:varLst>
          <dgm:alg type="tx"/>
          <dgm:shape xmlns:r="http://schemas.openxmlformats.org/officeDocument/2006/relationships" type="rect" r:blip="" hideGeom="1">
            <dgm:adjLst/>
          </dgm:shape>
          <dgm:choose name="Name113">
            <dgm:if name="Name114" func="var" arg="dir" op="equ" val="norm">
              <dgm:presOf axis="ch desOrSelf" ptType="node node" st="4 1" cnt="1 0"/>
            </dgm:if>
            <dgm:else name="Name115">
              <dgm:choose name="Name116">
                <dgm:if name="Name117" axis="ch" ptType="node" func="cnt" op="equ" val="4">
                  <dgm:presOf axis="ch desOrSelf" ptType="node node" st="1 1" cnt="1 0"/>
                </dgm:if>
                <dgm:if name="Name118" axis="ch" ptType="node" func="cnt" op="equ" val="5">
                  <dgm:presOf axis="ch desOrSelf" ptType="node node" st="2 1" cnt="1 0"/>
                </dgm:if>
                <dgm:if name="Name119" axis="ch" ptType="node" func="cnt" op="equ" val="6">
                  <dgm:presOf axis="ch desOrSelf" ptType="node node" st="3 1" cnt="1 0"/>
                </dgm:if>
                <dgm:else name="Name120">
                  <dgm:presOf axis="ch desOrSelf" ptType="node node" st="4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21"/>
    </dgm:choose>
    <dgm:choose name="Name122">
      <dgm:if name="Name123" axis="ch" ptType="node" func="cnt" op="gte" val="5">
        <dgm:layoutNode name="wedge5">
          <dgm:alg type="sp"/>
          <dgm:choose name="Name124">
            <dgm:if name="Name125" axis="ch" ptType="node" func="cnt" op="equ" val="5">
              <dgm:shape xmlns:r="http://schemas.openxmlformats.org/officeDocument/2006/relationships" type="pie" r:blip="">
                <dgm:adjLst>
                  <dgm:adj idx="1" val="198"/>
                  <dgm:adj idx="2" val="270"/>
                </dgm:adjLst>
              </dgm:shape>
            </dgm:if>
            <dgm:if name="Name126" axis="ch" ptType="node" func="cnt" op="equ" val="6">
              <dgm:shape xmlns:r="http://schemas.openxmlformats.org/officeDocument/2006/relationships" type="pie" r:blip="">
                <dgm:adjLst>
                  <dgm:adj idx="1" val="150"/>
                  <dgm:adj idx="2" val="210"/>
                </dgm:adjLst>
              </dgm:shape>
            </dgm:if>
            <dgm:else name="Name127">
              <dgm:shape xmlns:r="http://schemas.openxmlformats.org/officeDocument/2006/relationships" type="pie" r:blip="">
                <dgm:adjLst>
                  <dgm:adj idx="1" val="115.7143"/>
                  <dgm:adj idx="2" val="167.1429"/>
                </dgm:adjLst>
              </dgm:shape>
            </dgm:else>
          </dgm:choose>
          <dgm:choose name="Name128">
            <dgm:if name="Name129" func="var" arg="dir" op="equ" val="norm">
              <dgm:presOf axis="ch desOrSelf" ptType="node node" st="5 1" cnt="1 0"/>
            </dgm:if>
            <dgm:else name="Name130">
              <dgm:choose name="Name131">
                <dgm:if name="Name132" axis="ch" ptType="node" func="cnt" op="equ" val="5">
                  <dgm:presOf axis="ch desOrSelf" ptType="node node" st="1 1" cnt="1 0"/>
                </dgm:if>
                <dgm:if name="Name133" axis="ch" ptType="node" func="cnt" op="equ" val="6">
                  <dgm:presOf axis="ch desOrSelf" ptType="node node" st="2 1" cnt="1 0"/>
                </dgm:if>
                <dgm:else name="Name134">
                  <dgm:presOf axis="ch desOrSelf" ptType="node node" st="3 1" cnt="1 0"/>
                </dgm:else>
              </dgm:choose>
            </dgm:else>
          </dgm:choose>
          <dgm:constrLst/>
          <dgm:ruleLst/>
        </dgm:layoutNode>
        <dgm:layoutNode name="dummy5a" moveWith="wedge5">
          <dgm:alg type="sp"/>
          <dgm:shape xmlns:r="http://schemas.openxmlformats.org/officeDocument/2006/relationships" r:blip="">
            <dgm:adjLst/>
          </dgm:shape>
          <dgm:presOf/>
          <dgm:constrLst>
            <dgm:constr type="w" val="1"/>
            <dgm:constr type="h" val="1"/>
          </dgm:constrLst>
          <dgm:ruleLst/>
        </dgm:layoutNode>
        <dgm:layoutNode name="dummy5b" moveWith="wedge5">
          <dgm:alg type="sp"/>
          <dgm:shape xmlns:r="http://schemas.openxmlformats.org/officeDocument/2006/relationships" r:blip="">
            <dgm:adjLst/>
          </dgm:shape>
          <dgm:presOf/>
          <dgm:constrLst>
            <dgm:constr type="w" val="1"/>
            <dgm:constr type="h" val="1"/>
          </dgm:constrLst>
          <dgm:ruleLst/>
        </dgm:layoutNode>
        <dgm:layoutNode name="wedge5Tx" moveWith="wedge5">
          <dgm:varLst>
            <dgm:chMax val="0"/>
            <dgm:chPref val="0"/>
            <dgm:bulletEnabled val="1"/>
          </dgm:varLst>
          <dgm:alg type="tx"/>
          <dgm:shape xmlns:r="http://schemas.openxmlformats.org/officeDocument/2006/relationships" type="rect" r:blip="" hideGeom="1">
            <dgm:adjLst/>
          </dgm:shape>
          <dgm:choose name="Name135">
            <dgm:if name="Name136" func="var" arg="dir" op="equ" val="norm">
              <dgm:presOf axis="ch desOrSelf" ptType="node node" st="5 1" cnt="1 0"/>
            </dgm:if>
            <dgm:else name="Name137">
              <dgm:choose name="Name138">
                <dgm:if name="Name139" axis="ch" ptType="node" func="cnt" op="equ" val="5">
                  <dgm:presOf axis="ch desOrSelf" ptType="node node" st="1 1" cnt="1 0"/>
                </dgm:if>
                <dgm:if name="Name140" axis="ch" ptType="node" func="cnt" op="equ" val="6">
                  <dgm:presOf axis="ch desOrSelf" ptType="node node" st="2 1" cnt="1 0"/>
                </dgm:if>
                <dgm:else name="Name141">
                  <dgm:presOf axis="ch desOrSelf" ptType="node node" st="3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42"/>
    </dgm:choose>
    <dgm:choose name="Name143">
      <dgm:if name="Name144" axis="ch" ptType="node" func="cnt" op="gte" val="6">
        <dgm:layoutNode name="wedge6">
          <dgm:alg type="sp"/>
          <dgm:choose name="Name145">
            <dgm:if name="Name146" axis="ch" ptType="node" func="cnt" op="equ" val="6">
              <dgm:shape xmlns:r="http://schemas.openxmlformats.org/officeDocument/2006/relationships" type="pie" r:blip="">
                <dgm:adjLst>
                  <dgm:adj idx="1" val="210"/>
                  <dgm:adj idx="2" val="270"/>
                </dgm:adjLst>
              </dgm:shape>
            </dgm:if>
            <dgm:else name="Name147">
              <dgm:shape xmlns:r="http://schemas.openxmlformats.org/officeDocument/2006/relationships" type="pie" r:blip="">
                <dgm:adjLst>
                  <dgm:adj idx="1" val="167.1429"/>
                  <dgm:adj idx="2" val="218.5714"/>
                </dgm:adjLst>
              </dgm:shape>
            </dgm:else>
          </dgm:choose>
          <dgm:choose name="Name148">
            <dgm:if name="Name149" func="var" arg="dir" op="equ" val="norm">
              <dgm:presOf axis="ch desOrSelf" ptType="node node" st="6 1" cnt="1 0"/>
            </dgm:if>
            <dgm:else name="Name150">
              <dgm:choose name="Name151">
                <dgm:if name="Name152" axis="ch" ptType="node" func="cnt" op="equ" val="6">
                  <dgm:presOf axis="ch desOrSelf" ptType="node node" st="1 1" cnt="1 0"/>
                </dgm:if>
                <dgm:else name="Name153">
                  <dgm:presOf axis="ch desOrSelf" ptType="node node" st="2 1" cnt="1 0"/>
                </dgm:else>
              </dgm:choose>
            </dgm:else>
          </dgm:choose>
          <dgm:constrLst/>
          <dgm:ruleLst/>
        </dgm:layoutNode>
        <dgm:layoutNode name="dummy6a" moveWith="wedge6">
          <dgm:alg type="sp"/>
          <dgm:shape xmlns:r="http://schemas.openxmlformats.org/officeDocument/2006/relationships" r:blip="">
            <dgm:adjLst/>
          </dgm:shape>
          <dgm:presOf/>
          <dgm:constrLst>
            <dgm:constr type="w" val="1"/>
            <dgm:constr type="h" val="1"/>
          </dgm:constrLst>
          <dgm:ruleLst/>
        </dgm:layoutNode>
        <dgm:layoutNode name="dummy6b" moveWith="wedge6">
          <dgm:alg type="sp"/>
          <dgm:shape xmlns:r="http://schemas.openxmlformats.org/officeDocument/2006/relationships" r:blip="">
            <dgm:adjLst/>
          </dgm:shape>
          <dgm:presOf/>
          <dgm:constrLst>
            <dgm:constr type="w" val="1"/>
            <dgm:constr type="h" val="1"/>
          </dgm:constrLst>
          <dgm:ruleLst/>
        </dgm:layoutNode>
        <dgm:layoutNode name="wedge6Tx" moveWith="wedge6">
          <dgm:varLst>
            <dgm:chMax val="0"/>
            <dgm:chPref val="0"/>
            <dgm:bulletEnabled val="1"/>
          </dgm:varLst>
          <dgm:alg type="tx"/>
          <dgm:shape xmlns:r="http://schemas.openxmlformats.org/officeDocument/2006/relationships" type="rect" r:blip="" hideGeom="1">
            <dgm:adjLst/>
          </dgm:shape>
          <dgm:choose name="Name154">
            <dgm:if name="Name155" func="var" arg="dir" op="equ" val="norm">
              <dgm:presOf axis="ch desOrSelf" ptType="node node" st="6 1" cnt="1 0"/>
            </dgm:if>
            <dgm:else name="Name156">
              <dgm:choose name="Name157">
                <dgm:if name="Name158" axis="ch" ptType="node" func="cnt" op="equ" val="6">
                  <dgm:presOf axis="ch desOrSelf" ptType="node node" st="1 1" cnt="1 0"/>
                </dgm:if>
                <dgm:else name="Name159">
                  <dgm:presOf axis="ch desOrSelf" ptType="node node" st="2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0"/>
    </dgm:choose>
    <dgm:choose name="Name161">
      <dgm:if name="Name162" axis="ch" ptType="node" func="cnt" op="gte" val="7">
        <dgm:layoutNode name="wedge7">
          <dgm:alg type="sp"/>
          <dgm:shape xmlns:r="http://schemas.openxmlformats.org/officeDocument/2006/relationships" type="pie" r:blip="">
            <dgm:adjLst>
              <dgm:adj idx="1" val="218.5714"/>
              <dgm:adj idx="2" val="270"/>
            </dgm:adjLst>
          </dgm:shape>
          <dgm:choose name="Name163">
            <dgm:if name="Name164" func="var" arg="dir" op="equ" val="norm">
              <dgm:presOf axis="ch desOrSelf" ptType="node node" st="7 1" cnt="1 0"/>
            </dgm:if>
            <dgm:else name="Name165">
              <dgm:presOf axis="ch desOrSelf" ptType="node node" st="1 1" cnt="1 0"/>
            </dgm:else>
          </dgm:choose>
          <dgm:constrLst/>
          <dgm:ruleLst/>
        </dgm:layoutNode>
        <dgm:layoutNode name="dummy7a" moveWith="wedge7">
          <dgm:alg type="sp"/>
          <dgm:shape xmlns:r="http://schemas.openxmlformats.org/officeDocument/2006/relationships" r:blip="">
            <dgm:adjLst/>
          </dgm:shape>
          <dgm:presOf/>
          <dgm:constrLst>
            <dgm:constr type="w" val="1"/>
            <dgm:constr type="h" val="1"/>
          </dgm:constrLst>
          <dgm:ruleLst/>
        </dgm:layoutNode>
        <dgm:layoutNode name="dummy7b" moveWith="wedge7">
          <dgm:alg type="sp"/>
          <dgm:shape xmlns:r="http://schemas.openxmlformats.org/officeDocument/2006/relationships" r:blip="">
            <dgm:adjLst/>
          </dgm:shape>
          <dgm:presOf/>
          <dgm:constrLst>
            <dgm:constr type="w" val="1"/>
            <dgm:constr type="h" val="1"/>
          </dgm:constrLst>
          <dgm:ruleLst/>
        </dgm:layoutNode>
        <dgm:layoutNode name="wedge7Tx" moveWith="wedge7">
          <dgm:varLst>
            <dgm:chMax val="0"/>
            <dgm:chPref val="0"/>
            <dgm:bulletEnabled val="1"/>
          </dgm:varLst>
          <dgm:alg type="tx"/>
          <dgm:shape xmlns:r="http://schemas.openxmlformats.org/officeDocument/2006/relationships" type="rect" r:blip="" hideGeom="1">
            <dgm:adjLst/>
          </dgm:shape>
          <dgm:choose name="Name166">
            <dgm:if name="Name167" func="var" arg="dir" op="equ" val="norm">
              <dgm:presOf axis="ch desOrSelf" ptType="node node" st="7 1" cnt="1 0"/>
            </dgm:if>
            <dgm:else name="Name168">
              <dgm:presOf axis="ch desOrSelf" ptType="node node" st="1 1" cnt="1 0"/>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9"/>
    </dgm:choose>
    <dgm:choose name="Name170">
      <dgm:if name="Name171" axis="ch" ptType="node" func="cnt" op="equ" val="1">
        <dgm:forEach name="Name172" axis="ch" ptType="sibTrans" hideLastTrans="0" cnt="1">
          <dgm:layoutNode name="arrowWedge1single" styleLbl="fgSibTrans2D1">
            <dgm:choose name="Name173">
              <dgm:if name="Name174" func="var" arg="dir" op="equ" val="norm">
                <dgm:alg type="conn">
                  <dgm:param type="connRout" val="longCurve"/>
                  <dgm:param type="srcNode" val="dummy1a"/>
                  <dgm:param type="dstNode" val="dummy1b"/>
                  <dgm:param type="begPts" val="tL"/>
                  <dgm:param type="endPts" val="tR"/>
                  <dgm:param type="begSty" val="arr"/>
                  <dgm:param type="endSty" val="noArr"/>
                </dgm:alg>
              </dgm:if>
              <dgm:else name="Name175">
                <dgm:alg type="conn">
                  <dgm:param type="connRout" val="longCurve"/>
                  <dgm:param type="srcNode" val="dummy1a"/>
                  <dgm:param type="dstNode" val="dummy1b"/>
                  <dgm:param type="begPts" val="tL"/>
                  <dgm:param type="endPts" val="tR"/>
                  <dgm:param type="begSty" val="noArr"/>
                  <dgm:param type="endSty" val="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if name="Name176" axis="ch" ptType="node" func="cnt" op="gte" val="2">
        <dgm:forEach name="Name177" axis="ch" ptType="sibTrans" hideLastTrans="0" cnt="1">
          <dgm:layoutNode name="arrowWedge1" styleLbl="fgSibTrans2D1">
            <dgm:choose name="Name178">
              <dgm:if name="Name179" func="var" arg="dir" op="equ" val="norm">
                <dgm:alg type="conn">
                  <dgm:param type="connRout" val="curve"/>
                  <dgm:param type="srcNode" val="dummy1a"/>
                  <dgm:param type="dstNode" val="dummy1b"/>
                  <dgm:param type="begPts" val="tL"/>
                  <dgm:param type="endPts" val="tL"/>
                  <dgm:param type="begSty" val="noArr"/>
                  <dgm:param type="endSty" val="arr"/>
                </dgm:alg>
              </dgm:if>
              <dgm:else name="Name180">
                <dgm:alg type="conn">
                  <dgm:param type="connRout" val="curve"/>
                  <dgm:param type="srcNode" val="dummy1a"/>
                  <dgm:param type="dstNode" val="dummy1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else name="Name181"/>
    </dgm:choose>
    <dgm:forEach name="Name182" axis="ch" ptType="sibTrans" hideLastTrans="0" st="2" cnt="1">
      <dgm:layoutNode name="arrowWedge2" styleLbl="fgSibTrans2D1">
        <dgm:choose name="Name183">
          <dgm:if name="Name184" func="var" arg="dir" op="equ" val="norm">
            <dgm:alg type="conn">
              <dgm:param type="connRout" val="curve"/>
              <dgm:param type="srcNode" val="dummy2a"/>
              <dgm:param type="dstNode" val="dummy2b"/>
              <dgm:param type="begPts" val="tL"/>
              <dgm:param type="endPts" val="tL"/>
              <dgm:param type="begSty" val="noArr"/>
              <dgm:param type="endSty" val="arr"/>
            </dgm:alg>
          </dgm:if>
          <dgm:else name="Name185">
            <dgm:alg type="conn">
              <dgm:param type="connRout" val="curve"/>
              <dgm:param type="srcNode" val="dummy2a"/>
              <dgm:param type="dstNode" val="dummy2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86" axis="ch" ptType="sibTrans" hideLastTrans="0" st="3" cnt="1">
      <dgm:layoutNode name="arrowWedge3" styleLbl="fgSibTrans2D1">
        <dgm:choose name="Name187">
          <dgm:if name="Name188" func="var" arg="dir" op="equ" val="norm">
            <dgm:alg type="conn">
              <dgm:param type="connRout" val="curve"/>
              <dgm:param type="srcNode" val="dummy3a"/>
              <dgm:param type="dstNode" val="dummy3b"/>
              <dgm:param type="begPts" val="tL"/>
              <dgm:param type="endPts" val="tL"/>
              <dgm:param type="begSty" val="noArr"/>
              <dgm:param type="endSty" val="arr"/>
            </dgm:alg>
          </dgm:if>
          <dgm:else name="Name189">
            <dgm:alg type="conn">
              <dgm:param type="connRout" val="curve"/>
              <dgm:param type="srcNode" val="dummy3a"/>
              <dgm:param type="dstNode" val="dummy3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0" axis="ch" ptType="sibTrans" hideLastTrans="0" st="4" cnt="1">
      <dgm:layoutNode name="arrowWedge4" styleLbl="fgSibTrans2D1">
        <dgm:choose name="Name191">
          <dgm:if name="Name192" func="var" arg="dir" op="equ" val="norm">
            <dgm:alg type="conn">
              <dgm:param type="connRout" val="curve"/>
              <dgm:param type="srcNode" val="dummy4a"/>
              <dgm:param type="dstNode" val="dummy4b"/>
              <dgm:param type="begPts" val="tL"/>
              <dgm:param type="endPts" val="tL"/>
              <dgm:param type="begSty" val="noArr"/>
              <dgm:param type="endSty" val="arr"/>
            </dgm:alg>
          </dgm:if>
          <dgm:else name="Name193">
            <dgm:alg type="conn">
              <dgm:param type="connRout" val="curve"/>
              <dgm:param type="srcNode" val="dummy4a"/>
              <dgm:param type="dstNode" val="dummy4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4" axis="ch" ptType="sibTrans" hideLastTrans="0" st="5" cnt="1">
      <dgm:layoutNode name="arrowWedge5" styleLbl="fgSibTrans2D1">
        <dgm:choose name="Name195">
          <dgm:if name="Name196" func="var" arg="dir" op="equ" val="norm">
            <dgm:alg type="conn">
              <dgm:param type="connRout" val="curve"/>
              <dgm:param type="srcNode" val="dummy5a"/>
              <dgm:param type="dstNode" val="dummy5b"/>
              <dgm:param type="begPts" val="tL"/>
              <dgm:param type="endPts" val="tL"/>
              <dgm:param type="begSty" val="noArr"/>
              <dgm:param type="endSty" val="arr"/>
            </dgm:alg>
          </dgm:if>
          <dgm:else name="Name197">
            <dgm:alg type="conn">
              <dgm:param type="connRout" val="curve"/>
              <dgm:param type="srcNode" val="dummy5a"/>
              <dgm:param type="dstNode" val="dummy5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8" axis="ch" ptType="sibTrans" hideLastTrans="0" st="6" cnt="1">
      <dgm:layoutNode name="arrowWedge6" styleLbl="fgSibTrans2D1">
        <dgm:choose name="Name199">
          <dgm:if name="Name200" func="var" arg="dir" op="equ" val="norm">
            <dgm:alg type="conn">
              <dgm:param type="connRout" val="curve"/>
              <dgm:param type="srcNode" val="dummy6a"/>
              <dgm:param type="dstNode" val="dummy6b"/>
              <dgm:param type="begPts" val="tL"/>
              <dgm:param type="endPts" val="tL"/>
              <dgm:param type="begSty" val="noArr"/>
              <dgm:param type="endSty" val="arr"/>
            </dgm:alg>
          </dgm:if>
          <dgm:else name="Name201">
            <dgm:alg type="conn">
              <dgm:param type="connRout" val="curve"/>
              <dgm:param type="srcNode" val="dummy6a"/>
              <dgm:param type="dstNode" val="dummy6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202" axis="ch" ptType="sibTrans" hideLastTrans="0" st="7" cnt="1">
      <dgm:layoutNode name="arrowWedge7" styleLbl="fgSibTrans2D1">
        <dgm:choose name="Name203">
          <dgm:if name="Name204" func="var" arg="dir" op="equ" val="norm">
            <dgm:alg type="conn">
              <dgm:param type="connRout" val="curve"/>
              <dgm:param type="srcNode" val="dummy7a"/>
              <dgm:param type="dstNode" val="dummy7b"/>
              <dgm:param type="begPts" val="tL"/>
              <dgm:param type="endPts" val="tL"/>
              <dgm:param type="begSty" val="noArr"/>
              <dgm:param type="endSty" val="arr"/>
            </dgm:alg>
          </dgm:if>
          <dgm:else name="Name205">
            <dgm:alg type="conn">
              <dgm:param type="connRout" val="curve"/>
              <dgm:param type="srcNode" val="dummy7a"/>
              <dgm:param type="dstNode" val="dummy7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MAIN MENU'!A1"/><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image" Target="../media/image3.png"/><Relationship Id="rId10"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image" Target="../media/image5.jpeg"/><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hyperlink" Target="#'5. Overview policy instruments'!A1"/><Relationship Id="rId13" Type="http://schemas.microsoft.com/office/2007/relationships/diagramDrawing" Target="../diagrams/drawing1.xml"/><Relationship Id="rId3" Type="http://schemas.openxmlformats.org/officeDocument/2006/relationships/hyperlink" Target="#'2. Develop policy vision-goal'!A1"/><Relationship Id="rId7" Type="http://schemas.openxmlformats.org/officeDocument/2006/relationships/hyperlink" Target="#'Reading suggestions'!A1"/><Relationship Id="rId12" Type="http://schemas.openxmlformats.org/officeDocument/2006/relationships/diagramColors" Target="../diagrams/colors1.xml"/><Relationship Id="rId2" Type="http://schemas.openxmlformats.org/officeDocument/2006/relationships/hyperlink" Target="#'1. Analyse stakeholders'!A1"/><Relationship Id="rId1" Type="http://schemas.openxmlformats.org/officeDocument/2006/relationships/hyperlink" Target="#Instructions!A1"/><Relationship Id="rId6" Type="http://schemas.openxmlformats.org/officeDocument/2006/relationships/hyperlink" Target="#'6. EIP policy action planning'!A1"/><Relationship Id="rId11" Type="http://schemas.openxmlformats.org/officeDocument/2006/relationships/diagramQuickStyle" Target="../diagrams/quickStyle1.xml"/><Relationship Id="rId5" Type="http://schemas.openxmlformats.org/officeDocument/2006/relationships/hyperlink" Target="#'4. Prioritize interventions'!A1"/><Relationship Id="rId10" Type="http://schemas.openxmlformats.org/officeDocument/2006/relationships/diagramLayout" Target="../diagrams/layout1.xml"/><Relationship Id="rId4" Type="http://schemas.openxmlformats.org/officeDocument/2006/relationships/hyperlink" Target="#'3. Review existing policies'!A1"/><Relationship Id="rId9" Type="http://schemas.openxmlformats.org/officeDocument/2006/relationships/diagramData" Target="../diagrams/data1.xml"/></Relationships>
</file>

<file path=xl/drawings/_rels/drawing3.xml.rels><?xml version="1.0" encoding="UTF-8" standalone="yes"?>
<Relationships xmlns="http://schemas.openxmlformats.org/package/2006/relationships"><Relationship Id="rId2" Type="http://schemas.openxmlformats.org/officeDocument/2006/relationships/hyperlink" Target="#'2. Develop policy vision-goal'!A1"/><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3" Type="http://schemas.openxmlformats.org/officeDocument/2006/relationships/hyperlink" Target="#'1. Analyse stakeholders'!A1"/><Relationship Id="rId2" Type="http://schemas.openxmlformats.org/officeDocument/2006/relationships/hyperlink" Target="#'3. Review existing policies'!A1"/><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3" Type="http://schemas.openxmlformats.org/officeDocument/2006/relationships/hyperlink" Target="#'2. Develop policy vision-goal'!A1"/><Relationship Id="rId2" Type="http://schemas.openxmlformats.org/officeDocument/2006/relationships/hyperlink" Target="#'4. Prioritize interventions'!A1"/><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hyperlink" Target="#'3. Review existing policies'!A1"/></Relationships>
</file>

<file path=xl/drawings/_rels/drawing7.xml.rels><?xml version="1.0" encoding="UTF-8" standalone="yes"?>
<Relationships xmlns="http://schemas.openxmlformats.org/package/2006/relationships"><Relationship Id="rId3" Type="http://schemas.openxmlformats.org/officeDocument/2006/relationships/hyperlink" Target="#'4. Prioritize interventions'!A1"/><Relationship Id="rId2" Type="http://schemas.openxmlformats.org/officeDocument/2006/relationships/hyperlink" Target="#'6. EIP policy action planning'!A1"/><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Reading suggestions'!A1"/><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2" Type="http://schemas.openxmlformats.org/officeDocument/2006/relationships/hyperlink" Target="#'6. EIP policy action planning'!A1"/><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41" name="Rectangle 1">
          <a:hlinkClick xmlns:r="http://schemas.openxmlformats.org/officeDocument/2006/relationships" r:id="rId1"/>
          <a:extLst>
            <a:ext uri="{FF2B5EF4-FFF2-40B4-BE49-F238E27FC236}">
              <a16:creationId xmlns:a16="http://schemas.microsoft.com/office/drawing/2014/main" id="{00000000-0008-0000-0000-000029000000}"/>
            </a:ext>
          </a:extLst>
        </xdr:cNvPr>
        <xdr:cNvSpPr/>
      </xdr:nvSpPr>
      <xdr:spPr>
        <a:xfrm>
          <a:off x="301626" y="806450"/>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800" b="1" u="none">
              <a:solidFill>
                <a:schemeClr val="bg1"/>
              </a:solidFill>
              <a:effectLst/>
              <a:latin typeface="+mn-lt"/>
              <a:ea typeface="+mn-ea"/>
              <a:cs typeface="+mn-cs"/>
            </a:rPr>
            <a:t>ПОЧАТОК</a:t>
          </a:r>
          <a:endParaRPr lang="en-GB" sz="1800" u="none">
            <a:solidFill>
              <a:schemeClr val="bg1"/>
            </a:solidFill>
            <a:effectLst/>
          </a:endParaRPr>
        </a:p>
      </xdr:txBody>
    </xdr:sp>
    <xdr:clientData fPrintsWithSheet="0"/>
  </xdr:twoCellAnchor>
  <xdr:twoCellAnchor>
    <xdr:from>
      <xdr:col>58</xdr:col>
      <xdr:colOff>151991</xdr:colOff>
      <xdr:row>0</xdr:row>
      <xdr:rowOff>99520</xdr:rowOff>
    </xdr:from>
    <xdr:to>
      <xdr:col>71</xdr:col>
      <xdr:colOff>541</xdr:colOff>
      <xdr:row>1</xdr:row>
      <xdr:rowOff>365010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9901109" y="99520"/>
          <a:ext cx="2033697" cy="422372"/>
          <a:chOff x="10886108" y="104908"/>
          <a:chExt cx="2190166" cy="419100"/>
        </a:xfrm>
      </xdr:grpSpPr>
      <xdr:sp macro="" textlink="">
        <xdr:nvSpPr>
          <xdr:cNvPr id="45" name="Flowchart: Alternate Process 44">
            <a:extLst>
              <a:ext uri="{FF2B5EF4-FFF2-40B4-BE49-F238E27FC236}">
                <a16:creationId xmlns:a16="http://schemas.microsoft.com/office/drawing/2014/main" id="{00000000-0008-0000-0000-00002D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pic>
        <xdr:nvPicPr>
          <xdr:cNvPr id="46" name="Bild 3" descr="UNIDO E blue.pdf">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16</xdr:col>
      <xdr:colOff>177407</xdr:colOff>
      <xdr:row>21</xdr:row>
      <xdr:rowOff>64509</xdr:rowOff>
    </xdr:from>
    <xdr:to>
      <xdr:col>30</xdr:col>
      <xdr:colOff>70419</xdr:colOff>
      <xdr:row>23</xdr:row>
      <xdr:rowOff>69794</xdr:rowOff>
    </xdr:to>
    <xdr:sp macro="" textlink="">
      <xdr:nvSpPr>
        <xdr:cNvPr id="47" name="Rectangle 1">
          <a:hlinkClick xmlns:r="http://schemas.openxmlformats.org/officeDocument/2006/relationships" r:id="rId3"/>
          <a:extLst>
            <a:ext uri="{FF2B5EF4-FFF2-40B4-BE49-F238E27FC236}">
              <a16:creationId xmlns:a16="http://schemas.microsoft.com/office/drawing/2014/main" id="{00000000-0008-0000-0000-00002F000000}"/>
            </a:ext>
          </a:extLst>
        </xdr:cNvPr>
        <xdr:cNvSpPr/>
      </xdr:nvSpPr>
      <xdr:spPr>
        <a:xfrm>
          <a:off x="3019032" y="3811009"/>
          <a:ext cx="2420312" cy="418035"/>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800" b="1" u="none">
              <a:solidFill>
                <a:schemeClr val="bg1"/>
              </a:solidFill>
              <a:effectLst/>
              <a:latin typeface="+mn-lt"/>
              <a:ea typeface="+mn-ea"/>
              <a:cs typeface="+mn-cs"/>
            </a:rPr>
            <a:t>ПЕРЕЙТИ ДО ГОЛОВНОГО МЕНЮ</a:t>
          </a:r>
          <a:endParaRPr lang="en-GB" sz="1800" u="none">
            <a:solidFill>
              <a:schemeClr val="bg1"/>
            </a:solidFill>
            <a:effectLst/>
          </a:endParaRPr>
        </a:p>
      </xdr:txBody>
    </xdr:sp>
    <xdr:clientData fPrintsWithSheet="0"/>
  </xdr:twoCellAnchor>
  <xdr:twoCellAnchor>
    <xdr:from>
      <xdr:col>50</xdr:col>
      <xdr:colOff>17532</xdr:colOff>
      <xdr:row>149</xdr:row>
      <xdr:rowOff>36814</xdr:rowOff>
    </xdr:from>
    <xdr:to>
      <xdr:col>61</xdr:col>
      <xdr:colOff>145676</xdr:colOff>
      <xdr:row>151</xdr:row>
      <xdr:rowOff>26555</xdr:rowOff>
    </xdr:to>
    <xdr:grpSp>
      <xdr:nvGrpSpPr>
        <xdr:cNvPr id="51" name="Group 50">
          <a:extLst>
            <a:ext uri="{FF2B5EF4-FFF2-40B4-BE49-F238E27FC236}">
              <a16:creationId xmlns:a16="http://schemas.microsoft.com/office/drawing/2014/main" id="{00000000-0008-0000-0000-000033000000}"/>
            </a:ext>
          </a:extLst>
        </xdr:cNvPr>
        <xdr:cNvGrpSpPr/>
      </xdr:nvGrpSpPr>
      <xdr:grpSpPr>
        <a:xfrm>
          <a:off x="8421944" y="28746285"/>
          <a:ext cx="1977114" cy="337123"/>
          <a:chOff x="19172129" y="9996387"/>
          <a:chExt cx="7666930" cy="101795"/>
        </a:xfrm>
      </xdr:grpSpPr>
      <xdr:pic>
        <xdr:nvPicPr>
          <xdr:cNvPr id="52" name="Picture 51" descr="C:\Users\MeylanF\AppData\Local\Microsoft\Windows\Temporary Internet Files\Content.IE5\NAFLHG8B\Anonymous_Mail_1_icon[1].png">
            <a:extLst>
              <a:ext uri="{FF2B5EF4-FFF2-40B4-BE49-F238E27FC236}">
                <a16:creationId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0815" t="22665" r="10760" b="23814"/>
          <a:stretch/>
        </xdr:blipFill>
        <xdr:spPr bwMode="auto">
          <a:xfrm>
            <a:off x="19172129" y="10016437"/>
            <a:ext cx="2542214" cy="66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21435666" y="9996387"/>
            <a:ext cx="5403393" cy="1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uk-ua" sz="1400" u="sng">
                <a:solidFill>
                  <a:srgbClr val="0070C0"/>
                </a:solidFill>
              </a:rPr>
              <a:t>EIP@unido.org</a:t>
            </a:r>
          </a:p>
        </xdr:txBody>
      </xdr:sp>
    </xdr:grpSp>
    <xdr:clientData/>
  </xdr:twoCellAnchor>
  <xdr:twoCellAnchor>
    <xdr:from>
      <xdr:col>45</xdr:col>
      <xdr:colOff>4207</xdr:colOff>
      <xdr:row>107</xdr:row>
      <xdr:rowOff>0</xdr:rowOff>
    </xdr:from>
    <xdr:to>
      <xdr:col>46</xdr:col>
      <xdr:colOff>89647</xdr:colOff>
      <xdr:row>117</xdr:row>
      <xdr:rowOff>50267</xdr:rowOff>
    </xdr:to>
    <xdr:sp macro="" textlink="">
      <xdr:nvSpPr>
        <xdr:cNvPr id="54" name="Right Brace 53">
          <a:extLst>
            <a:ext uri="{FF2B5EF4-FFF2-40B4-BE49-F238E27FC236}">
              <a16:creationId xmlns:a16="http://schemas.microsoft.com/office/drawing/2014/main" id="{00000000-0008-0000-0000-000036000000}"/>
            </a:ext>
          </a:extLst>
        </xdr:cNvPr>
        <xdr:cNvSpPr/>
      </xdr:nvSpPr>
      <xdr:spPr>
        <a:xfrm flipH="1">
          <a:off x="7568178" y="20943794"/>
          <a:ext cx="253528" cy="1944061"/>
        </a:xfrm>
        <a:prstGeom prst="rightBrace">
          <a:avLst>
            <a:gd name="adj1" fmla="val 44139"/>
            <a:gd name="adj2" fmla="val 50000"/>
          </a:avLst>
        </a:prstGeom>
        <a:ln w="19050">
          <a:solidFill>
            <a:schemeClr val="accent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rtl="0"/>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55" name="Isosceles Triangle 54">
          <a:extLst>
            <a:ext uri="{FF2B5EF4-FFF2-40B4-BE49-F238E27FC236}">
              <a16:creationId xmlns:a16="http://schemas.microsoft.com/office/drawing/2014/main" id="{00000000-0008-0000-0000-000037000000}"/>
            </a:ext>
          </a:extLst>
        </xdr:cNvPr>
        <xdr:cNvSpPr/>
      </xdr:nvSpPr>
      <xdr:spPr>
        <a:xfrm rot="10800000">
          <a:off x="1046261" y="7185024"/>
          <a:ext cx="677397" cy="177801"/>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54</xdr:col>
      <xdr:colOff>303</xdr:colOff>
      <xdr:row>29</xdr:row>
      <xdr:rowOff>48748</xdr:rowOff>
    </xdr:from>
    <xdr:to>
      <xdr:col>57</xdr:col>
      <xdr:colOff>4</xdr:colOff>
      <xdr:row>30</xdr:row>
      <xdr:rowOff>134659</xdr:rowOff>
    </xdr:to>
    <xdr:sp macro="" textlink="">
      <xdr:nvSpPr>
        <xdr:cNvPr id="56" name="Isosceles Triangle 55">
          <a:extLst>
            <a:ext uri="{FF2B5EF4-FFF2-40B4-BE49-F238E27FC236}">
              <a16:creationId xmlns:a16="http://schemas.microsoft.com/office/drawing/2014/main" id="{00000000-0008-0000-0000-000038000000}"/>
            </a:ext>
          </a:extLst>
        </xdr:cNvPr>
        <xdr:cNvSpPr/>
      </xdr:nvSpPr>
      <xdr:spPr>
        <a:xfrm rot="16200000">
          <a:off x="9218860" y="5409044"/>
          <a:ext cx="276411"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17</xdr:col>
      <xdr:colOff>160041</xdr:colOff>
      <xdr:row>125</xdr:row>
      <xdr:rowOff>46503</xdr:rowOff>
    </xdr:from>
    <xdr:to>
      <xdr:col>26</xdr:col>
      <xdr:colOff>6586</xdr:colOff>
      <xdr:row>129</xdr:row>
      <xdr:rowOff>142500</xdr:rowOff>
    </xdr:to>
    <xdr:sp macro="" textlink="">
      <xdr:nvSpPr>
        <xdr:cNvPr id="63" name="Speech Bubble: Rectangle with Corners Rounded 62">
          <a:extLst>
            <a:ext uri="{FF2B5EF4-FFF2-40B4-BE49-F238E27FC236}">
              <a16:creationId xmlns:a16="http://schemas.microsoft.com/office/drawing/2014/main" id="{00000000-0008-0000-0000-00003F000000}"/>
            </a:ext>
          </a:extLst>
        </xdr:cNvPr>
        <xdr:cNvSpPr/>
      </xdr:nvSpPr>
      <xdr:spPr>
        <a:xfrm>
          <a:off x="3257737" y="24107481"/>
          <a:ext cx="1486501" cy="824867"/>
        </a:xfrm>
        <a:prstGeom prst="wedgeRoundRectCallout">
          <a:avLst>
            <a:gd name="adj1" fmla="val -69117"/>
            <a:gd name="adj2" fmla="val 24331"/>
            <a:gd name="adj3" fmla="val 16667"/>
          </a:avLst>
        </a:prstGeom>
        <a:solidFill>
          <a:srgbClr val="81BD37"/>
        </a:solidFill>
        <a:ln>
          <a:solidFill>
            <a:srgbClr val="81BD37"/>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rtl="0"/>
          <a:r>
            <a:rPr lang="uk-ua" sz="1100"/>
            <a:t>Натисніть на значок,</a:t>
          </a:r>
          <a:r>
            <a:rPr lang="uk-ua" sz="1100" baseline="0"/>
            <a:t> щоб відкрити посилання на публікацію</a:t>
          </a:r>
          <a:endParaRPr lang="en-GB" sz="1100"/>
        </a:p>
      </xdr:txBody>
    </xdr:sp>
    <xdr:clientData/>
  </xdr:twoCellAnchor>
  <xdr:twoCellAnchor>
    <xdr:from>
      <xdr:col>6</xdr:col>
      <xdr:colOff>17561</xdr:colOff>
      <xdr:row>50</xdr:row>
      <xdr:rowOff>3174</xdr:rowOff>
    </xdr:from>
    <xdr:to>
      <xdr:col>9</xdr:col>
      <xdr:colOff>152033</xdr:colOff>
      <xdr:row>51</xdr:row>
      <xdr:rowOff>0</xdr:rowOff>
    </xdr:to>
    <xdr:sp macro="" textlink="">
      <xdr:nvSpPr>
        <xdr:cNvPr id="64" name="Isosceles Triangle 63">
          <a:extLst>
            <a:ext uri="{FF2B5EF4-FFF2-40B4-BE49-F238E27FC236}">
              <a16:creationId xmlns:a16="http://schemas.microsoft.com/office/drawing/2014/main" id="{00000000-0008-0000-0000-000040000000}"/>
            </a:ext>
          </a:extLst>
        </xdr:cNvPr>
        <xdr:cNvSpPr/>
      </xdr:nvSpPr>
      <xdr:spPr>
        <a:xfrm rot="10800000">
          <a:off x="1046261" y="10147299"/>
          <a:ext cx="677397" cy="187326"/>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6</xdr:col>
      <xdr:colOff>17561</xdr:colOff>
      <xdr:row>61</xdr:row>
      <xdr:rowOff>3174</xdr:rowOff>
    </xdr:from>
    <xdr:to>
      <xdr:col>9</xdr:col>
      <xdr:colOff>152033</xdr:colOff>
      <xdr:row>62</xdr:row>
      <xdr:rowOff>0</xdr:rowOff>
    </xdr:to>
    <xdr:sp macro="" textlink="">
      <xdr:nvSpPr>
        <xdr:cNvPr id="65" name="Isosceles Triangle 64">
          <a:extLst>
            <a:ext uri="{FF2B5EF4-FFF2-40B4-BE49-F238E27FC236}">
              <a16:creationId xmlns:a16="http://schemas.microsoft.com/office/drawing/2014/main" id="{00000000-0008-0000-0000-000041000000}"/>
            </a:ext>
          </a:extLst>
        </xdr:cNvPr>
        <xdr:cNvSpPr/>
      </xdr:nvSpPr>
      <xdr:spPr>
        <a:xfrm rot="10800000">
          <a:off x="1046261" y="13004799"/>
          <a:ext cx="677397" cy="187326"/>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absoluteAnchor>
    <xdr:pos x="13141843" y="58119"/>
    <xdr:ext cx="687150" cy="536632"/>
    <xdr:pic>
      <xdr:nvPicPr>
        <xdr:cNvPr id="71" name="Bild 3">
          <a:extLst>
            <a:ext uri="{FF2B5EF4-FFF2-40B4-BE49-F238E27FC236}">
              <a16:creationId xmlns:a16="http://schemas.microsoft.com/office/drawing/2014/main" id="{00000000-0008-0000-0000-000047000000}"/>
            </a:ext>
          </a:extLst>
        </xdr:cNvPr>
        <xdr:cNvPicPr>
          <a:picLocks noChangeAspect="1"/>
        </xdr:cNvPicPr>
      </xdr:nvPicPr>
      <xdr:blipFill rotWithShape="1">
        <a:blip xmlns:r="http://schemas.openxmlformats.org/officeDocument/2006/relationships" r:embed="rId5"/>
        <a:srcRect t="12213" b="9692"/>
        <a:stretch/>
      </xdr:blipFill>
      <xdr:spPr>
        <a:xfrm>
          <a:off x="13141843" y="58119"/>
          <a:ext cx="687150" cy="536632"/>
        </a:xfrm>
        <a:prstGeom prst="rect">
          <a:avLst/>
        </a:prstGeom>
      </xdr:spPr>
    </xdr:pic>
    <xdr:clientData/>
  </xdr:absoluteAnchor>
  <xdr:twoCellAnchor editAs="oneCell">
    <xdr:from>
      <xdr:col>69</xdr:col>
      <xdr:colOff>33618</xdr:colOff>
      <xdr:row>124</xdr:row>
      <xdr:rowOff>123265</xdr:rowOff>
    </xdr:from>
    <xdr:to>
      <xdr:col>75</xdr:col>
      <xdr:colOff>44678</xdr:colOff>
      <xdr:row>132</xdr:row>
      <xdr:rowOff>78912</xdr:rowOff>
    </xdr:to>
    <xdr:pic>
      <xdr:nvPicPr>
        <xdr:cNvPr id="72" name="Picture 71">
          <a:hlinkClick xmlns:r="http://schemas.openxmlformats.org/officeDocument/2006/relationships" r:id="rId6"/>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631706" y="24204706"/>
          <a:ext cx="1019590" cy="1479647"/>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11205</xdr:colOff>
      <xdr:row>124</xdr:row>
      <xdr:rowOff>130280</xdr:rowOff>
    </xdr:from>
    <xdr:to>
      <xdr:col>35</xdr:col>
      <xdr:colOff>125832</xdr:colOff>
      <xdr:row>132</xdr:row>
      <xdr:rowOff>88332</xdr:rowOff>
    </xdr:to>
    <xdr:pic>
      <xdr:nvPicPr>
        <xdr:cNvPr id="73" name="Content Placeholder 6">
          <a:hlinkClick xmlns:r="http://schemas.openxmlformats.org/officeDocument/2006/relationships" r:id="rId8"/>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9"/>
        <a:stretch>
          <a:fillRect/>
        </a:stretch>
      </xdr:blipFill>
      <xdr:spPr>
        <a:xfrm>
          <a:off x="4885764" y="24211721"/>
          <a:ext cx="1123156" cy="1482052"/>
        </a:xfrm>
        <a:prstGeom prst="rect">
          <a:avLst/>
        </a:prstGeom>
        <a:ln>
          <a:noFill/>
        </a:ln>
        <a:effectLst>
          <a:outerShdw blurRad="190500" dir="2700000" algn="tl" rotWithShape="0">
            <a:srgbClr val="333333">
              <a:alpha val="70000"/>
            </a:srgbClr>
          </a:outerShdw>
        </a:effectLst>
      </xdr:spPr>
    </xdr:pic>
    <xdr:clientData/>
  </xdr:twoCellAnchor>
  <xdr:twoCellAnchor>
    <xdr:from>
      <xdr:col>2</xdr:col>
      <xdr:colOff>7712</xdr:colOff>
      <xdr:row>106</xdr:row>
      <xdr:rowOff>64594</xdr:rowOff>
    </xdr:from>
    <xdr:to>
      <xdr:col>11</xdr:col>
      <xdr:colOff>76085</xdr:colOff>
      <xdr:row>114</xdr:row>
      <xdr:rowOff>31484</xdr:rowOff>
    </xdr:to>
    <xdr:pic>
      <xdr:nvPicPr>
        <xdr:cNvPr id="75" name="Picture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3711" r="14844"/>
        <a:stretch>
          <a:fillRect/>
        </a:stretch>
      </xdr:blipFill>
      <xdr:spPr bwMode="auto">
        <a:xfrm>
          <a:off x="366300" y="18812035"/>
          <a:ext cx="1682020" cy="1289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160361</xdr:colOff>
      <xdr:row>40</xdr:row>
      <xdr:rowOff>49739</xdr:rowOff>
    </xdr:from>
    <xdr:to>
      <xdr:col>56</xdr:col>
      <xdr:colOff>173935</xdr:colOff>
      <xdr:row>41</xdr:row>
      <xdr:rowOff>134155</xdr:rowOff>
    </xdr:to>
    <xdr:sp macro="" textlink="">
      <xdr:nvSpPr>
        <xdr:cNvPr id="76" name="Isosceles Triangle 75">
          <a:extLst>
            <a:ext uri="{FF2B5EF4-FFF2-40B4-BE49-F238E27FC236}">
              <a16:creationId xmlns:a16="http://schemas.microsoft.com/office/drawing/2014/main" id="{00000000-0008-0000-0000-00004C000000}"/>
            </a:ext>
          </a:extLst>
        </xdr:cNvPr>
        <xdr:cNvSpPr/>
      </xdr:nvSpPr>
      <xdr:spPr>
        <a:xfrm rot="16200000">
          <a:off x="9360048" y="7514660"/>
          <a:ext cx="266634" cy="5602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159999</xdr:colOff>
      <xdr:row>40</xdr:row>
      <xdr:rowOff>46059</xdr:rowOff>
    </xdr:from>
    <xdr:to>
      <xdr:col>17</xdr:col>
      <xdr:colOff>1</xdr:colOff>
      <xdr:row>41</xdr:row>
      <xdr:rowOff>154200</xdr:rowOff>
    </xdr:to>
    <xdr:sp macro="" textlink="">
      <xdr:nvSpPr>
        <xdr:cNvPr id="77" name="Isosceles Triangle 76">
          <a:extLst>
            <a:ext uri="{FF2B5EF4-FFF2-40B4-BE49-F238E27FC236}">
              <a16:creationId xmlns:a16="http://schemas.microsoft.com/office/drawing/2014/main" id="{00000000-0008-0000-0000-00004D000000}"/>
            </a:ext>
          </a:extLst>
        </xdr:cNvPr>
        <xdr:cNvSpPr/>
      </xdr:nvSpPr>
      <xdr:spPr>
        <a:xfrm rot="16200000">
          <a:off x="2610103" y="7518520"/>
          <a:ext cx="290359" cy="56887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53</xdr:col>
      <xdr:colOff>160361</xdr:colOff>
      <xdr:row>55</xdr:row>
      <xdr:rowOff>55535</xdr:rowOff>
    </xdr:from>
    <xdr:to>
      <xdr:col>57</xdr:col>
      <xdr:colOff>1242</xdr:colOff>
      <xdr:row>56</xdr:row>
      <xdr:rowOff>147544</xdr:rowOff>
    </xdr:to>
    <xdr:sp macro="" textlink="">
      <xdr:nvSpPr>
        <xdr:cNvPr id="78" name="Isosceles Triangle 77">
          <a:extLst>
            <a:ext uri="{FF2B5EF4-FFF2-40B4-BE49-F238E27FC236}">
              <a16:creationId xmlns:a16="http://schemas.microsoft.com/office/drawing/2014/main" id="{00000000-0008-0000-0000-00004E000000}"/>
            </a:ext>
          </a:extLst>
        </xdr:cNvPr>
        <xdr:cNvSpPr/>
      </xdr:nvSpPr>
      <xdr:spPr>
        <a:xfrm rot="16200000">
          <a:off x="9356873" y="9759936"/>
          <a:ext cx="282509" cy="56975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163174</xdr:colOff>
      <xdr:row>55</xdr:row>
      <xdr:rowOff>55030</xdr:rowOff>
    </xdr:from>
    <xdr:to>
      <xdr:col>17</xdr:col>
      <xdr:colOff>9526</xdr:colOff>
      <xdr:row>56</xdr:row>
      <xdr:rowOff>167589</xdr:rowOff>
    </xdr:to>
    <xdr:sp macro="" textlink="">
      <xdr:nvSpPr>
        <xdr:cNvPr id="79" name="Isosceles Triangle 78">
          <a:extLst>
            <a:ext uri="{FF2B5EF4-FFF2-40B4-BE49-F238E27FC236}">
              <a16:creationId xmlns:a16="http://schemas.microsoft.com/office/drawing/2014/main" id="{00000000-0008-0000-0000-00004F000000}"/>
            </a:ext>
          </a:extLst>
        </xdr:cNvPr>
        <xdr:cNvSpPr/>
      </xdr:nvSpPr>
      <xdr:spPr>
        <a:xfrm rot="16200000">
          <a:off x="2610103" y="9766971"/>
          <a:ext cx="303059" cy="57522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53</xdr:col>
      <xdr:colOff>160361</xdr:colOff>
      <xdr:row>66</xdr:row>
      <xdr:rowOff>55526</xdr:rowOff>
    </xdr:from>
    <xdr:to>
      <xdr:col>57</xdr:col>
      <xdr:colOff>10767</xdr:colOff>
      <xdr:row>67</xdr:row>
      <xdr:rowOff>150710</xdr:rowOff>
    </xdr:to>
    <xdr:sp macro="" textlink="">
      <xdr:nvSpPr>
        <xdr:cNvPr id="82" name="Isosceles Triangle 81">
          <a:extLst>
            <a:ext uri="{FF2B5EF4-FFF2-40B4-BE49-F238E27FC236}">
              <a16:creationId xmlns:a16="http://schemas.microsoft.com/office/drawing/2014/main" id="{00000000-0008-0000-0000-000052000000}"/>
            </a:ext>
          </a:extLst>
        </xdr:cNvPr>
        <xdr:cNvSpPr/>
      </xdr:nvSpPr>
      <xdr:spPr>
        <a:xfrm rot="16200000">
          <a:off x="9360048" y="11670034"/>
          <a:ext cx="285684" cy="57927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159999</xdr:colOff>
      <xdr:row>66</xdr:row>
      <xdr:rowOff>61371</xdr:rowOff>
    </xdr:from>
    <xdr:to>
      <xdr:col>17</xdr:col>
      <xdr:colOff>6351</xdr:colOff>
      <xdr:row>67</xdr:row>
      <xdr:rowOff>151705</xdr:rowOff>
    </xdr:to>
    <xdr:sp macro="" textlink="">
      <xdr:nvSpPr>
        <xdr:cNvPr id="83" name="Isosceles Triangle 82">
          <a:extLst>
            <a:ext uri="{FF2B5EF4-FFF2-40B4-BE49-F238E27FC236}">
              <a16:creationId xmlns:a16="http://schemas.microsoft.com/office/drawing/2014/main" id="{00000000-0008-0000-0000-000053000000}"/>
            </a:ext>
          </a:extLst>
        </xdr:cNvPr>
        <xdr:cNvSpPr/>
      </xdr:nvSpPr>
      <xdr:spPr>
        <a:xfrm rot="16200000">
          <a:off x="2618041" y="11675481"/>
          <a:ext cx="280834" cy="57522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53</xdr:col>
      <xdr:colOff>165031</xdr:colOff>
      <xdr:row>91</xdr:row>
      <xdr:rowOff>63372</xdr:rowOff>
    </xdr:from>
    <xdr:to>
      <xdr:col>56</xdr:col>
      <xdr:colOff>178856</xdr:colOff>
      <xdr:row>92</xdr:row>
      <xdr:rowOff>138263</xdr:rowOff>
    </xdr:to>
    <xdr:sp macro="" textlink="">
      <xdr:nvSpPr>
        <xdr:cNvPr id="84" name="Isosceles Triangle 83">
          <a:extLst>
            <a:ext uri="{FF2B5EF4-FFF2-40B4-BE49-F238E27FC236}">
              <a16:creationId xmlns:a16="http://schemas.microsoft.com/office/drawing/2014/main" id="{00000000-0008-0000-0000-000054000000}"/>
            </a:ext>
          </a:extLst>
        </xdr:cNvPr>
        <xdr:cNvSpPr/>
      </xdr:nvSpPr>
      <xdr:spPr>
        <a:xfrm rot="16200000">
          <a:off x="9278498" y="16163140"/>
          <a:ext cx="254186" cy="55170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14</xdr:col>
      <xdr:colOff>2931</xdr:colOff>
      <xdr:row>91</xdr:row>
      <xdr:rowOff>57759</xdr:rowOff>
    </xdr:from>
    <xdr:to>
      <xdr:col>17</xdr:col>
      <xdr:colOff>9527</xdr:colOff>
      <xdr:row>92</xdr:row>
      <xdr:rowOff>153200</xdr:rowOff>
    </xdr:to>
    <xdr:sp macro="" textlink="">
      <xdr:nvSpPr>
        <xdr:cNvPr id="85" name="Isosceles Triangle 84">
          <a:extLst>
            <a:ext uri="{FF2B5EF4-FFF2-40B4-BE49-F238E27FC236}">
              <a16:creationId xmlns:a16="http://schemas.microsoft.com/office/drawing/2014/main" id="{00000000-0008-0000-0000-000055000000}"/>
            </a:ext>
          </a:extLst>
        </xdr:cNvPr>
        <xdr:cNvSpPr/>
      </xdr:nvSpPr>
      <xdr:spPr>
        <a:xfrm rot="16200000">
          <a:off x="2647920" y="16171417"/>
          <a:ext cx="274736" cy="544478"/>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xdr:col>
      <xdr:colOff>175377</xdr:colOff>
      <xdr:row>73</xdr:row>
      <xdr:rowOff>10833</xdr:rowOff>
    </xdr:from>
    <xdr:to>
      <xdr:col>9</xdr:col>
      <xdr:colOff>127380</xdr:colOff>
      <xdr:row>73</xdr:row>
      <xdr:rowOff>182284</xdr:rowOff>
    </xdr:to>
    <xdr:sp macro="" textlink="">
      <xdr:nvSpPr>
        <xdr:cNvPr id="86" name="Isosceles Triangle 85">
          <a:extLst>
            <a:ext uri="{FF2B5EF4-FFF2-40B4-BE49-F238E27FC236}">
              <a16:creationId xmlns:a16="http://schemas.microsoft.com/office/drawing/2014/main" id="{00000000-0008-0000-0000-000056000000}"/>
            </a:ext>
          </a:extLst>
        </xdr:cNvPr>
        <xdr:cNvSpPr/>
      </xdr:nvSpPr>
      <xdr:spPr>
        <a:xfrm rot="10800000">
          <a:off x="1071848" y="13188951"/>
          <a:ext cx="669179" cy="171451"/>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53</xdr:col>
      <xdr:colOff>161856</xdr:colOff>
      <xdr:row>78</xdr:row>
      <xdr:rowOff>74578</xdr:rowOff>
    </xdr:from>
    <xdr:to>
      <xdr:col>56</xdr:col>
      <xdr:colOff>175681</xdr:colOff>
      <xdr:row>79</xdr:row>
      <xdr:rowOff>149469</xdr:rowOff>
    </xdr:to>
    <xdr:sp macro="" textlink="">
      <xdr:nvSpPr>
        <xdr:cNvPr id="87" name="Isosceles Triangle 86">
          <a:extLst>
            <a:ext uri="{FF2B5EF4-FFF2-40B4-BE49-F238E27FC236}">
              <a16:creationId xmlns:a16="http://schemas.microsoft.com/office/drawing/2014/main" id="{00000000-0008-0000-0000-000057000000}"/>
            </a:ext>
          </a:extLst>
        </xdr:cNvPr>
        <xdr:cNvSpPr/>
      </xdr:nvSpPr>
      <xdr:spPr>
        <a:xfrm rot="16200000">
          <a:off x="9278498" y="16062288"/>
          <a:ext cx="254185" cy="55170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161494</xdr:colOff>
      <xdr:row>78</xdr:row>
      <xdr:rowOff>68965</xdr:rowOff>
    </xdr:from>
    <xdr:to>
      <xdr:col>16</xdr:col>
      <xdr:colOff>177615</xdr:colOff>
      <xdr:row>79</xdr:row>
      <xdr:rowOff>164406</xdr:rowOff>
    </xdr:to>
    <xdr:sp macro="" textlink="">
      <xdr:nvSpPr>
        <xdr:cNvPr id="88" name="Isosceles Triangle 87">
          <a:extLst>
            <a:ext uri="{FF2B5EF4-FFF2-40B4-BE49-F238E27FC236}">
              <a16:creationId xmlns:a16="http://schemas.microsoft.com/office/drawing/2014/main" id="{00000000-0008-0000-0000-000058000000}"/>
            </a:ext>
          </a:extLst>
        </xdr:cNvPr>
        <xdr:cNvSpPr/>
      </xdr:nvSpPr>
      <xdr:spPr>
        <a:xfrm rot="16200000">
          <a:off x="2635127" y="16062627"/>
          <a:ext cx="274735" cy="55400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xdr:from>
      <xdr:col>13</xdr:col>
      <xdr:colOff>172147</xdr:colOff>
      <xdr:row>29</xdr:row>
      <xdr:rowOff>56826</xdr:rowOff>
    </xdr:from>
    <xdr:to>
      <xdr:col>16</xdr:col>
      <xdr:colOff>180424</xdr:colOff>
      <xdr:row>30</xdr:row>
      <xdr:rowOff>155442</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6200000">
          <a:off x="2655865" y="5983683"/>
          <a:ext cx="289116" cy="55120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rtl="0"/>
          <a:endParaRPr lang="en-GB" sz="1100"/>
        </a:p>
      </xdr:txBody>
    </xdr:sp>
    <xdr:clientData/>
  </xdr:twoCellAnchor>
  <xdr:twoCellAnchor editAs="oneCell">
    <xdr:from>
      <xdr:col>47</xdr:col>
      <xdr:colOff>145678</xdr:colOff>
      <xdr:row>124</xdr:row>
      <xdr:rowOff>100855</xdr:rowOff>
    </xdr:from>
    <xdr:to>
      <xdr:col>56</xdr:col>
      <xdr:colOff>67236</xdr:colOff>
      <xdr:row>132</xdr:row>
      <xdr:rowOff>58567</xdr:rowOff>
    </xdr:to>
    <xdr:pic>
      <xdr:nvPicPr>
        <xdr:cNvPr id="34" name="Picture 33">
          <a:hlinkClick xmlns:r="http://schemas.openxmlformats.org/officeDocument/2006/relationships" r:id="rId11"/>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2"/>
        <a:stretch>
          <a:fillRect/>
        </a:stretch>
      </xdr:blipFill>
      <xdr:spPr>
        <a:xfrm>
          <a:off x="8045825" y="24182296"/>
          <a:ext cx="1434352" cy="148171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0</xdr:colOff>
      <xdr:row>124</xdr:row>
      <xdr:rowOff>66261</xdr:rowOff>
    </xdr:from>
    <xdr:to>
      <xdr:col>15</xdr:col>
      <xdr:colOff>83792</xdr:colOff>
      <xdr:row>132</xdr:row>
      <xdr:rowOff>83245</xdr:rowOff>
    </xdr:to>
    <xdr:pic>
      <xdr:nvPicPr>
        <xdr:cNvPr id="35" name="Picture 34">
          <a:hlinkClick xmlns:r="http://schemas.openxmlformats.org/officeDocument/2006/relationships" r:id="rId13"/>
          <a:extLst>
            <a:ext uri="{FF2B5EF4-FFF2-40B4-BE49-F238E27FC236}">
              <a16:creationId xmlns:a16="http://schemas.microsoft.com/office/drawing/2014/main" id="{EB75234E-B4B7-4320-B16B-B5A1A05EFF47}"/>
            </a:ext>
          </a:extLst>
        </xdr:cNvPr>
        <xdr:cNvPicPr>
          <a:picLocks noChangeAspect="1"/>
        </xdr:cNvPicPr>
      </xdr:nvPicPr>
      <xdr:blipFill>
        <a:blip xmlns:r="http://schemas.openxmlformats.org/officeDocument/2006/relationships" r:embed="rId14"/>
        <a:stretch>
          <a:fillRect/>
        </a:stretch>
      </xdr:blipFill>
      <xdr:spPr>
        <a:xfrm>
          <a:off x="1457739" y="23945022"/>
          <a:ext cx="1359314" cy="1474723"/>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16</xdr:row>
      <xdr:rowOff>81643</xdr:rowOff>
    </xdr:from>
    <xdr:to>
      <xdr:col>8</xdr:col>
      <xdr:colOff>108857</xdr:colOff>
      <xdr:row>16</xdr:row>
      <xdr:rowOff>83764</xdr:rowOff>
    </xdr:to>
    <xdr:cxnSp macro="">
      <xdr:nvCxnSpPr>
        <xdr:cNvPr id="7" name="Straight Connector 30">
          <a:extLst>
            <a:ext uri="{FF2B5EF4-FFF2-40B4-BE49-F238E27FC236}">
              <a16:creationId xmlns:a16="http://schemas.microsoft.com/office/drawing/2014/main" id="{00000000-0008-0000-0100-000007000000}"/>
            </a:ext>
          </a:extLst>
        </xdr:cNvPr>
        <xdr:cNvCxnSpPr/>
      </xdr:nvCxnSpPr>
      <xdr:spPr>
        <a:xfrm flipV="1">
          <a:off x="2556782" y="3429000"/>
          <a:ext cx="532039" cy="21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164306</xdr:colOff>
      <xdr:row>33</xdr:row>
      <xdr:rowOff>76994</xdr:rowOff>
    </xdr:from>
    <xdr:to>
      <xdr:col>30</xdr:col>
      <xdr:colOff>54151</xdr:colOff>
      <xdr:row>33</xdr:row>
      <xdr:rowOff>117633</xdr:rowOff>
    </xdr:to>
    <xdr:sp macro="" textlink="">
      <xdr:nvSpPr>
        <xdr:cNvPr id="12" name="Rectangle 25">
          <a:extLst>
            <a:ext uri="{FF2B5EF4-FFF2-40B4-BE49-F238E27FC236}">
              <a16:creationId xmlns:a16="http://schemas.microsoft.com/office/drawing/2014/main" id="{00000000-0008-0000-0100-00000C000000}"/>
            </a:ext>
          </a:extLst>
        </xdr:cNvPr>
        <xdr:cNvSpPr/>
      </xdr:nvSpPr>
      <xdr:spPr>
        <a:xfrm>
          <a:off x="10845006" y="6566694"/>
          <a:ext cx="258145" cy="406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oneCellAnchor>
    <xdr:from>
      <xdr:col>5</xdr:col>
      <xdr:colOff>39409</xdr:colOff>
      <xdr:row>9</xdr:row>
      <xdr:rowOff>33056</xdr:rowOff>
    </xdr:from>
    <xdr:ext cx="2232262" cy="871819"/>
    <xdr:sp macro="" textlink="">
      <xdr:nvSpPr>
        <xdr:cNvPr id="15" name="TextBox 2">
          <a:extLst>
            <a:ext uri="{FF2B5EF4-FFF2-40B4-BE49-F238E27FC236}">
              <a16:creationId xmlns:a16="http://schemas.microsoft.com/office/drawing/2014/main" id="{00000000-0008-0000-0100-00000F000000}"/>
            </a:ext>
          </a:extLst>
        </xdr:cNvPr>
        <xdr:cNvSpPr txBox="1"/>
      </xdr:nvSpPr>
      <xdr:spPr>
        <a:xfrm>
          <a:off x="2268259" y="2052356"/>
          <a:ext cx="2232262" cy="871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uk-ua" sz="1000" b="0" i="1">
              <a:solidFill>
                <a:schemeClr val="bg1">
                  <a:lumMod val="50000"/>
                </a:schemeClr>
              </a:solidFill>
            </a:rPr>
            <a:t>Проведення етапів, описаних у розділі С (Підтримка політики)</a:t>
          </a:r>
          <a:r>
            <a:t> Довідника </a:t>
          </a:r>
          <a:r>
            <a:rPr lang="uk-ua" sz="1000" b="0" i="1">
              <a:solidFill>
                <a:schemeClr val="bg1">
                  <a:lumMod val="50000"/>
                </a:schemeClr>
              </a:solidFill>
            </a:rPr>
            <a:t>ЮНІДО</a:t>
          </a:r>
          <a:r>
            <a:rPr lang="en-GB" sz="1000" b="0" i="1">
              <a:solidFill>
                <a:schemeClr val="bg1">
                  <a:lumMod val="50000"/>
                </a:schemeClr>
              </a:solidFill>
            </a:rPr>
            <a:t> </a:t>
          </a:r>
          <a:r>
            <a:rPr lang="uk-ua" sz="1000" b="0" i="1" baseline="0">
              <a:solidFill>
                <a:schemeClr val="bg1">
                  <a:lumMod val="50000"/>
                </a:schemeClr>
              </a:solidFill>
            </a:rPr>
            <a:t>з впровадження принципів ЕІП</a:t>
          </a:r>
        </a:p>
      </xdr:txBody>
    </xdr:sp>
    <xdr:clientData/>
  </xdr:oneCellAnchor>
  <xdr:twoCellAnchor>
    <xdr:from>
      <xdr:col>2</xdr:col>
      <xdr:colOff>210550</xdr:colOff>
      <xdr:row>19</xdr:row>
      <xdr:rowOff>37474</xdr:rowOff>
    </xdr:from>
    <xdr:to>
      <xdr:col>8</xdr:col>
      <xdr:colOff>66675</xdr:colOff>
      <xdr:row>24</xdr:row>
      <xdr:rowOff>133350</xdr:rowOff>
    </xdr:to>
    <xdr:cxnSp macro="">
      <xdr:nvCxnSpPr>
        <xdr:cNvPr id="16" name="Connector: Elbow 4">
          <a:extLst>
            <a:ext uri="{FF2B5EF4-FFF2-40B4-BE49-F238E27FC236}">
              <a16:creationId xmlns:a16="http://schemas.microsoft.com/office/drawing/2014/main" id="{00000000-0008-0000-0100-000010000000}"/>
            </a:ext>
          </a:extLst>
        </xdr:cNvPr>
        <xdr:cNvCxnSpPr/>
      </xdr:nvCxnSpPr>
      <xdr:spPr>
        <a:xfrm>
          <a:off x="1801225" y="4199899"/>
          <a:ext cx="1399175" cy="1000751"/>
        </a:xfrm>
        <a:prstGeom prst="bentConnector3">
          <a:avLst>
            <a:gd name="adj1" fmla="val -331"/>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139246</xdr:colOff>
      <xdr:row>0</xdr:row>
      <xdr:rowOff>145596</xdr:rowOff>
    </xdr:from>
    <xdr:to>
      <xdr:col>41</xdr:col>
      <xdr:colOff>13608</xdr:colOff>
      <xdr:row>1</xdr:row>
      <xdr:rowOff>306746</xdr:rowOff>
    </xdr:to>
    <xdr:sp macro="" textlink="">
      <xdr:nvSpPr>
        <xdr:cNvPr id="21" name="Abgerundetes Rechteck 20">
          <a:hlinkClick xmlns:r="http://schemas.openxmlformats.org/officeDocument/2006/relationships" r:id="rId1"/>
          <a:extLst>
            <a:ext uri="{FF2B5EF4-FFF2-40B4-BE49-F238E27FC236}">
              <a16:creationId xmlns:a16="http://schemas.microsoft.com/office/drawing/2014/main" id="{00000000-0008-0000-0100-000015000000}"/>
            </a:ext>
          </a:extLst>
        </xdr:cNvPr>
        <xdr:cNvSpPr/>
      </xdr:nvSpPr>
      <xdr:spPr>
        <a:xfrm>
          <a:off x="8670925" y="145596"/>
          <a:ext cx="2813504" cy="433293"/>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600" b="1" u="none" baseline="0">
              <a:solidFill>
                <a:schemeClr val="bg1"/>
              </a:solidFill>
              <a:effectLst/>
              <a:latin typeface="+mn-lt"/>
              <a:ea typeface="+mn-ea"/>
              <a:cs typeface="+mn-cs"/>
            </a:rPr>
            <a:t>ПЕРЕЙТИ ДО ІНСТРУКЦІЇ</a:t>
          </a:r>
        </a:p>
      </xdr:txBody>
    </xdr:sp>
    <xdr:clientData fPrintsWithSheet="0"/>
  </xdr:twoCellAnchor>
  <xdr:twoCellAnchor>
    <xdr:from>
      <xdr:col>1</xdr:col>
      <xdr:colOff>101600</xdr:colOff>
      <xdr:row>3</xdr:row>
      <xdr:rowOff>12700</xdr:rowOff>
    </xdr:from>
    <xdr:to>
      <xdr:col>6</xdr:col>
      <xdr:colOff>94800</xdr:colOff>
      <xdr:row>8</xdr:row>
      <xdr:rowOff>140200</xdr:rowOff>
    </xdr:to>
    <xdr:sp macro="" textlink="">
      <xdr:nvSpPr>
        <xdr:cNvPr id="31" name="Abgerundetes Rechteck 30">
          <a:hlinkClick xmlns:r="http://schemas.openxmlformats.org/officeDocument/2006/relationships" r:id="rId2"/>
          <a:extLst>
            <a:ext uri="{FF2B5EF4-FFF2-40B4-BE49-F238E27FC236}">
              <a16:creationId xmlns:a16="http://schemas.microsoft.com/office/drawing/2014/main" id="{00000000-0008-0000-0100-00001F000000}"/>
            </a:ext>
          </a:extLst>
        </xdr:cNvPr>
        <xdr:cNvSpPr/>
      </xdr:nvSpPr>
      <xdr:spPr>
        <a:xfrm>
          <a:off x="279400" y="2133600"/>
          <a:ext cx="3600000" cy="108000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АНАЛІЗ ЗАЦІКАВЛЕНИХ СТОРІН</a:t>
          </a:r>
        </a:p>
        <a:p>
          <a:pPr algn="ctr" rtl="0"/>
          <a:r>
            <a:rPr lang="uk-ua" sz="1000" b="0" u="none">
              <a:solidFill>
                <a:srgbClr val="000000"/>
              </a:solidFill>
              <a:effectLst/>
              <a:latin typeface="+mn-lt"/>
              <a:ea typeface="+mn-ea"/>
              <a:cs typeface="+mn-cs"/>
            </a:rPr>
            <a:t>Проведення аналізу придатності зацікавлених сторін </a:t>
          </a:r>
          <a:br>
            <a:rPr lang="de-DE" sz="1000" b="0" u="none">
              <a:solidFill>
                <a:srgbClr val="000000"/>
              </a:solidFill>
              <a:effectLst/>
              <a:latin typeface="+mn-lt"/>
              <a:ea typeface="+mn-ea"/>
              <a:cs typeface="+mn-cs"/>
            </a:rPr>
          </a:br>
          <a:r>
            <a:rPr lang="uk-ua" sz="1000" b="0" u="none">
              <a:solidFill>
                <a:srgbClr val="000000"/>
              </a:solidFill>
              <a:effectLst/>
              <a:latin typeface="+mn-lt"/>
              <a:ea typeface="+mn-ea"/>
              <a:cs typeface="+mn-cs"/>
            </a:rPr>
            <a:t>до участі у процесі розробки політики у сфері ЕІП.</a:t>
          </a:r>
        </a:p>
      </xdr:txBody>
    </xdr:sp>
    <xdr:clientData/>
  </xdr:twoCellAnchor>
  <xdr:twoCellAnchor>
    <xdr:from>
      <xdr:col>11</xdr:col>
      <xdr:colOff>111475</xdr:colOff>
      <xdr:row>2</xdr:row>
      <xdr:rowOff>148167</xdr:rowOff>
    </xdr:from>
    <xdr:to>
      <xdr:col>23</xdr:col>
      <xdr:colOff>7053</xdr:colOff>
      <xdr:row>8</xdr:row>
      <xdr:rowOff>141111</xdr:rowOff>
    </xdr:to>
    <xdr:sp macro="" textlink="">
      <xdr:nvSpPr>
        <xdr:cNvPr id="32" name="Abgerundetes Rechteck 31">
          <a:hlinkClick xmlns:r="http://schemas.openxmlformats.org/officeDocument/2006/relationships" r:id="rId3"/>
          <a:extLst>
            <a:ext uri="{FF2B5EF4-FFF2-40B4-BE49-F238E27FC236}">
              <a16:creationId xmlns:a16="http://schemas.microsoft.com/office/drawing/2014/main" id="{00000000-0008-0000-0100-000020000000}"/>
            </a:ext>
          </a:extLst>
        </xdr:cNvPr>
        <xdr:cNvSpPr/>
      </xdr:nvSpPr>
      <xdr:spPr>
        <a:xfrm>
          <a:off x="3984975" y="846667"/>
          <a:ext cx="2943578" cy="1093611"/>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400" b="1" u="none">
              <a:solidFill>
                <a:schemeClr val="bg1"/>
              </a:solidFill>
              <a:effectLst/>
              <a:latin typeface="+mn-lt"/>
              <a:ea typeface="+mn-ea"/>
              <a:cs typeface="+mn-cs"/>
            </a:rPr>
            <a:t>РОЗРОБКА БАЧЕННЯ ПОЛІТИКИ</a:t>
          </a:r>
        </a:p>
        <a:p>
          <a:pPr marL="0" indent="0" algn="ctr" rtl="0"/>
          <a:r>
            <a:rPr lang="uk-ua" sz="1050" b="0" u="none">
              <a:solidFill>
                <a:srgbClr val="000000"/>
              </a:solidFill>
              <a:effectLst/>
              <a:latin typeface="+mn-lt"/>
              <a:ea typeface="+mn-ea"/>
              <a:cs typeface="+mn-cs"/>
            </a:rPr>
            <a:t>Допомога у визначенні бачення/цілі політики, спрямованої на розвиток екоіндустріального парку в країні з використанням теорії змін.</a:t>
          </a:r>
        </a:p>
      </xdr:txBody>
    </xdr:sp>
    <xdr:clientData/>
  </xdr:twoCellAnchor>
  <xdr:twoCellAnchor>
    <xdr:from>
      <xdr:col>17</xdr:col>
      <xdr:colOff>28575</xdr:colOff>
      <xdr:row>8</xdr:row>
      <xdr:rowOff>104775</xdr:rowOff>
    </xdr:from>
    <xdr:to>
      <xdr:col>17</xdr:col>
      <xdr:colOff>31525</xdr:colOff>
      <xdr:row>10</xdr:row>
      <xdr:rowOff>142875</xdr:rowOff>
    </xdr:to>
    <xdr:cxnSp macro="">
      <xdr:nvCxnSpPr>
        <xdr:cNvPr id="33" name="Straight Connector 30">
          <a:extLst>
            <a:ext uri="{FF2B5EF4-FFF2-40B4-BE49-F238E27FC236}">
              <a16:creationId xmlns:a16="http://schemas.microsoft.com/office/drawing/2014/main" id="{00000000-0008-0000-0100-000021000000}"/>
            </a:ext>
          </a:extLst>
        </xdr:cNvPr>
        <xdr:cNvCxnSpPr/>
      </xdr:nvCxnSpPr>
      <xdr:spPr>
        <a:xfrm flipH="1">
          <a:off x="5476875" y="1876425"/>
          <a:ext cx="2950" cy="4000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13</xdr:row>
      <xdr:rowOff>160866</xdr:rowOff>
    </xdr:from>
    <xdr:to>
      <xdr:col>39</xdr:col>
      <xdr:colOff>18849</xdr:colOff>
      <xdr:row>20</xdr:row>
      <xdr:rowOff>24694</xdr:rowOff>
    </xdr:to>
    <xdr:sp macro="" textlink="">
      <xdr:nvSpPr>
        <xdr:cNvPr id="38" name="Abgerundetes Rechteck 37">
          <a:hlinkClick xmlns:r="http://schemas.openxmlformats.org/officeDocument/2006/relationships" r:id="rId4"/>
          <a:extLst>
            <a:ext uri="{FF2B5EF4-FFF2-40B4-BE49-F238E27FC236}">
              <a16:creationId xmlns:a16="http://schemas.microsoft.com/office/drawing/2014/main" id="{00000000-0008-0000-0100-000026000000}"/>
            </a:ext>
          </a:extLst>
        </xdr:cNvPr>
        <xdr:cNvSpPr/>
      </xdr:nvSpPr>
      <xdr:spPr>
        <a:xfrm>
          <a:off x="8178800" y="2827866"/>
          <a:ext cx="2783216" cy="112324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100" b="1" u="none">
              <a:solidFill>
                <a:schemeClr val="bg1"/>
              </a:solidFill>
              <a:effectLst/>
              <a:latin typeface="+mn-lt"/>
              <a:ea typeface="+mn-ea"/>
              <a:cs typeface="+mn-cs"/>
            </a:rPr>
            <a:t>ОГЛЯД НАЯВНИХ ПОЛІТИЧНИХ ПОЛОЖЕНЬ</a:t>
          </a:r>
        </a:p>
        <a:p>
          <a:pPr marL="0" indent="0" algn="ctr" rtl="0"/>
          <a:r>
            <a:rPr lang="uk-ua" sz="900" b="0" u="none">
              <a:solidFill>
                <a:srgbClr val="000000"/>
              </a:solidFill>
              <a:effectLst/>
              <a:latin typeface="+mn-lt"/>
              <a:ea typeface="+mn-ea"/>
              <a:cs typeface="+mn-cs"/>
            </a:rPr>
            <a:t>Створення огляду наявних політичних положень та урядових структур, пов'язаних зі сферою ЕІП в країні, а також потенціалу інтеграції ЕІП у наявні політичні положення/структури.</a:t>
          </a:r>
        </a:p>
      </xdr:txBody>
    </xdr:sp>
    <xdr:clientData/>
  </xdr:twoCellAnchor>
  <xdr:twoCellAnchor>
    <xdr:from>
      <xdr:col>24</xdr:col>
      <xdr:colOff>113016</xdr:colOff>
      <xdr:row>16</xdr:row>
      <xdr:rowOff>169334</xdr:rowOff>
    </xdr:from>
    <xdr:to>
      <xdr:col>26</xdr:col>
      <xdr:colOff>173567</xdr:colOff>
      <xdr:row>16</xdr:row>
      <xdr:rowOff>169334</xdr:rowOff>
    </xdr:to>
    <xdr:cxnSp macro="">
      <xdr:nvCxnSpPr>
        <xdr:cNvPr id="39" name="Straight Connector 30">
          <a:extLst>
            <a:ext uri="{FF2B5EF4-FFF2-40B4-BE49-F238E27FC236}">
              <a16:creationId xmlns:a16="http://schemas.microsoft.com/office/drawing/2014/main" id="{00000000-0008-0000-0100-000027000000}"/>
            </a:ext>
          </a:extLst>
        </xdr:cNvPr>
        <xdr:cNvCxnSpPr/>
      </xdr:nvCxnSpPr>
      <xdr:spPr>
        <a:xfrm flipH="1">
          <a:off x="7637766" y="3376084"/>
          <a:ext cx="547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113016</xdr:colOff>
      <xdr:row>23</xdr:row>
      <xdr:rowOff>122767</xdr:rowOff>
    </xdr:from>
    <xdr:to>
      <xdr:col>26</xdr:col>
      <xdr:colOff>173567</xdr:colOff>
      <xdr:row>23</xdr:row>
      <xdr:rowOff>122767</xdr:rowOff>
    </xdr:to>
    <xdr:cxnSp macro="">
      <xdr:nvCxnSpPr>
        <xdr:cNvPr id="41" name="Straight Connector 30">
          <a:extLst>
            <a:ext uri="{FF2B5EF4-FFF2-40B4-BE49-F238E27FC236}">
              <a16:creationId xmlns:a16="http://schemas.microsoft.com/office/drawing/2014/main" id="{00000000-0008-0000-0100-000029000000}"/>
            </a:ext>
          </a:extLst>
        </xdr:cNvPr>
        <xdr:cNvCxnSpPr/>
      </xdr:nvCxnSpPr>
      <xdr:spPr>
        <a:xfrm flipH="1">
          <a:off x="7637766" y="4588934"/>
          <a:ext cx="547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21</xdr:row>
      <xdr:rowOff>122766</xdr:rowOff>
    </xdr:from>
    <xdr:to>
      <xdr:col>39</xdr:col>
      <xdr:colOff>18849</xdr:colOff>
      <xdr:row>28</xdr:row>
      <xdr:rowOff>56796</xdr:rowOff>
    </xdr:to>
    <xdr:sp macro="" textlink="">
      <xdr:nvSpPr>
        <xdr:cNvPr id="42" name="Abgerundetes Rechteck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8178800" y="4229099"/>
          <a:ext cx="2783216" cy="119344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200" b="1" u="none">
              <a:solidFill>
                <a:schemeClr val="bg1"/>
              </a:solidFill>
              <a:effectLst/>
              <a:latin typeface="+mn-lt"/>
              <a:ea typeface="+mn-ea"/>
              <a:cs typeface="+mn-cs"/>
            </a:rPr>
            <a:t>ВИЗНАЧЕННЯ ПРІОРИТЕТНИХ ВТРУЧАНЬ У ПОЛІТИКУ В СФЕРІ ЕІП</a:t>
          </a:r>
        </a:p>
        <a:p>
          <a:pPr marL="0" indent="0" algn="ctr" rtl="0"/>
          <a:r>
            <a:rPr lang="uk-ua" sz="1000" b="0" u="none">
              <a:solidFill>
                <a:srgbClr val="000000"/>
              </a:solidFill>
              <a:effectLst/>
              <a:latin typeface="+mn-lt"/>
              <a:ea typeface="+mn-ea"/>
              <a:cs typeface="+mn-cs"/>
            </a:rPr>
            <a:t>Налагодження розуміння можливих компромісів щодо  варіантів втручань у сфері підтримки політики ЕІП.</a:t>
          </a:r>
        </a:p>
      </xdr:txBody>
    </xdr:sp>
    <xdr:clientData/>
  </xdr:twoCellAnchor>
  <xdr:twoCellAnchor>
    <xdr:from>
      <xdr:col>1</xdr:col>
      <xdr:colOff>70556</xdr:colOff>
      <xdr:row>13</xdr:row>
      <xdr:rowOff>76200</xdr:rowOff>
    </xdr:from>
    <xdr:to>
      <xdr:col>6</xdr:col>
      <xdr:colOff>85275</xdr:colOff>
      <xdr:row>21</xdr:row>
      <xdr:rowOff>14112</xdr:rowOff>
    </xdr:to>
    <xdr:sp macro="" textlink="">
      <xdr:nvSpPr>
        <xdr:cNvPr id="43" name="Abgerundetes Rechteck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190500" y="2792589"/>
          <a:ext cx="2498275" cy="140546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ПЛАНУВАННЯ ДІЙ ЩОДО ПОЛІТИКИ В СФЕРІ ЕІП</a:t>
          </a:r>
        </a:p>
        <a:p>
          <a:pPr algn="ctr" rtl="0"/>
          <a:r>
            <a:rPr lang="uk-ua" sz="1000" b="0" u="none">
              <a:solidFill>
                <a:srgbClr val="000000"/>
              </a:solidFill>
              <a:effectLst/>
              <a:latin typeface="+mn-lt"/>
              <a:ea typeface="+mn-ea"/>
              <a:cs typeface="+mn-cs"/>
            </a:rPr>
            <a:t>Допомога у визначенні</a:t>
          </a:r>
          <a:br>
            <a:rPr lang="de-DE" sz="1000" b="0" u="none">
              <a:solidFill>
                <a:srgbClr val="000000"/>
              </a:solidFill>
              <a:effectLst/>
              <a:latin typeface="+mn-lt"/>
              <a:ea typeface="+mn-ea"/>
              <a:cs typeface="+mn-cs"/>
            </a:rPr>
          </a:br>
          <a:r>
            <a:rPr lang="uk-ua" sz="1000" b="0" u="none">
              <a:solidFill>
                <a:srgbClr val="000000"/>
              </a:solidFill>
              <a:effectLst/>
              <a:latin typeface="+mn-lt"/>
              <a:ea typeface="+mn-ea"/>
              <a:cs typeface="+mn-cs"/>
            </a:rPr>
            <a:t> напрямів необхідних втручань у сфері підтримки політики ЕІП в рамках проєктів ЮНІДО з екоіндустріальних парків.</a:t>
          </a:r>
        </a:p>
      </xdr:txBody>
    </xdr:sp>
    <xdr:clientData/>
  </xdr:twoCellAnchor>
  <xdr:twoCellAnchor>
    <xdr:from>
      <xdr:col>1</xdr:col>
      <xdr:colOff>139700</xdr:colOff>
      <xdr:row>34</xdr:row>
      <xdr:rowOff>94379</xdr:rowOff>
    </xdr:from>
    <xdr:to>
      <xdr:col>6</xdr:col>
      <xdr:colOff>126550</xdr:colOff>
      <xdr:row>38</xdr:row>
      <xdr:rowOff>99484</xdr:rowOff>
    </xdr:to>
    <xdr:sp macro="" textlink="">
      <xdr:nvSpPr>
        <xdr:cNvPr id="46" name="Abgerundetes Rechteck 45">
          <a:hlinkClick xmlns:r="http://schemas.openxmlformats.org/officeDocument/2006/relationships" r:id="rId7"/>
          <a:extLst>
            <a:ext uri="{FF2B5EF4-FFF2-40B4-BE49-F238E27FC236}">
              <a16:creationId xmlns:a16="http://schemas.microsoft.com/office/drawing/2014/main" id="{00000000-0008-0000-0100-00002E000000}"/>
            </a:ext>
          </a:extLst>
        </xdr:cNvPr>
        <xdr:cNvSpPr/>
      </xdr:nvSpPr>
      <xdr:spPr>
        <a:xfrm>
          <a:off x="254000" y="6876179"/>
          <a:ext cx="2339525" cy="767105"/>
        </a:xfrm>
        <a:prstGeom prst="roundRect">
          <a:avLst/>
        </a:prstGeom>
        <a:solidFill>
          <a:schemeClr val="bg1">
            <a:lumMod val="85000"/>
          </a:schemeClr>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400" b="0" u="none">
              <a:solidFill>
                <a:srgbClr val="000000"/>
              </a:solidFill>
              <a:effectLst/>
              <a:latin typeface="+mn-lt"/>
              <a:ea typeface="+mn-ea"/>
              <a:cs typeface="+mn-cs"/>
            </a:rPr>
            <a:t>МАТЕРІАЛИ</a:t>
          </a:r>
          <a:r>
            <a:rPr lang="uk-ua" sz="1400" b="0" u="none" baseline="0">
              <a:solidFill>
                <a:srgbClr val="000000"/>
              </a:solidFill>
              <a:effectLst/>
              <a:latin typeface="+mn-lt"/>
              <a:ea typeface="+mn-ea"/>
              <a:cs typeface="+mn-cs"/>
            </a:rPr>
            <a:t> ДЛЯ ОЗНАЙОМЛЕННЯ</a:t>
          </a:r>
        </a:p>
      </xdr:txBody>
    </xdr:sp>
    <xdr:clientData fPrintsWithSheet="0"/>
  </xdr:twoCellAnchor>
  <xdr:twoCellAnchor>
    <xdr:from>
      <xdr:col>17</xdr:col>
      <xdr:colOff>76162</xdr:colOff>
      <xdr:row>30</xdr:row>
      <xdr:rowOff>161365</xdr:rowOff>
    </xdr:from>
    <xdr:to>
      <xdr:col>17</xdr:col>
      <xdr:colOff>76162</xdr:colOff>
      <xdr:row>33</xdr:row>
      <xdr:rowOff>37726</xdr:rowOff>
    </xdr:to>
    <xdr:cxnSp macro="">
      <xdr:nvCxnSpPr>
        <xdr:cNvPr id="47" name="Straight Connector 30">
          <a:extLst>
            <a:ext uri="{FF2B5EF4-FFF2-40B4-BE49-F238E27FC236}">
              <a16:creationId xmlns:a16="http://schemas.microsoft.com/office/drawing/2014/main" id="{00000000-0008-0000-0100-00002F000000}"/>
            </a:ext>
          </a:extLst>
        </xdr:cNvPr>
        <xdr:cNvCxnSpPr/>
      </xdr:nvCxnSpPr>
      <xdr:spPr>
        <a:xfrm>
          <a:off x="5524462" y="6314515"/>
          <a:ext cx="0" cy="41928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33</xdr:row>
      <xdr:rowOff>1493</xdr:rowOff>
    </xdr:from>
    <xdr:to>
      <xdr:col>23</xdr:col>
      <xdr:colOff>2415</xdr:colOff>
      <xdr:row>38</xdr:row>
      <xdr:rowOff>152713</xdr:rowOff>
    </xdr:to>
    <xdr:sp macro="" textlink="">
      <xdr:nvSpPr>
        <xdr:cNvPr id="48" name="Abgerundetes Rechteck 47">
          <a:hlinkClick xmlns:r="http://schemas.openxmlformats.org/officeDocument/2006/relationships" r:id="rId8"/>
          <a:extLst>
            <a:ext uri="{FF2B5EF4-FFF2-40B4-BE49-F238E27FC236}">
              <a16:creationId xmlns:a16="http://schemas.microsoft.com/office/drawing/2014/main" id="{00000000-0008-0000-0100-000030000000}"/>
            </a:ext>
          </a:extLst>
        </xdr:cNvPr>
        <xdr:cNvSpPr/>
      </xdr:nvSpPr>
      <xdr:spPr>
        <a:xfrm>
          <a:off x="4102100" y="6697568"/>
          <a:ext cx="2891665" cy="106562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500" b="1" u="none">
              <a:solidFill>
                <a:schemeClr val="bg1"/>
              </a:solidFill>
              <a:effectLst/>
              <a:latin typeface="+mn-lt"/>
              <a:ea typeface="+mn-ea"/>
              <a:cs typeface="+mn-cs"/>
            </a:rPr>
            <a:t>ОГЛЯД ІНСТРУМЕНТІВ ПОЛІТИКИ В СФЕРІ ЕІП </a:t>
          </a:r>
        </a:p>
        <a:p>
          <a:pPr marL="0" indent="0" algn="ctr" rtl="0"/>
          <a:r>
            <a:rPr lang="uk-ua" sz="1100" b="0" u="none">
              <a:solidFill>
                <a:srgbClr val="000000"/>
              </a:solidFill>
              <a:effectLst/>
              <a:latin typeface="+mn-lt"/>
              <a:ea typeface="+mn-ea"/>
              <a:cs typeface="+mn-cs"/>
            </a:rPr>
            <a:t>Допомога у виборі найбільш підхожих інструментів для впровадження політики, пов'язаної зі сферою ЕІП.</a:t>
          </a:r>
        </a:p>
      </xdr:txBody>
    </xdr:sp>
    <xdr:clientData/>
  </xdr:twoCellAnchor>
  <xdr:twoCellAnchor>
    <xdr:from>
      <xdr:col>24</xdr:col>
      <xdr:colOff>179916</xdr:colOff>
      <xdr:row>3</xdr:row>
      <xdr:rowOff>95250</xdr:rowOff>
    </xdr:from>
    <xdr:to>
      <xdr:col>33</xdr:col>
      <xdr:colOff>187324</xdr:colOff>
      <xdr:row>7</xdr:row>
      <xdr:rowOff>83235</xdr:rowOff>
    </xdr:to>
    <xdr:sp macro="" textlink="">
      <xdr:nvSpPr>
        <xdr:cNvPr id="19" name="Speech Bubble: Rectangle with Corners Rounded 18">
          <a:extLst>
            <a:ext uri="{FF2B5EF4-FFF2-40B4-BE49-F238E27FC236}">
              <a16:creationId xmlns:a16="http://schemas.microsoft.com/office/drawing/2014/main" id="{00000000-0008-0000-0100-000013000000}"/>
            </a:ext>
          </a:extLst>
        </xdr:cNvPr>
        <xdr:cNvSpPr/>
      </xdr:nvSpPr>
      <xdr:spPr>
        <a:xfrm>
          <a:off x="7704666" y="963083"/>
          <a:ext cx="2198158" cy="707652"/>
        </a:xfrm>
        <a:prstGeom prst="wedgeRoundRectCallout">
          <a:avLst>
            <a:gd name="adj1" fmla="val -66220"/>
            <a:gd name="adj2" fmla="val 30103"/>
            <a:gd name="adj3" fmla="val 16667"/>
          </a:avLst>
        </a:prstGeom>
        <a:solidFill>
          <a:schemeClr val="bg1">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rtl="0"/>
          <a:r>
            <a:rPr lang="uk-ua" sz="1400"/>
            <a:t>Натисніть на значок,</a:t>
          </a:r>
          <a:r>
            <a:rPr lang="uk-ua" sz="1400" baseline="0"/>
            <a:t> </a:t>
          </a:r>
          <a:br>
            <a:rPr lang="en-GB" sz="1400" baseline="0"/>
          </a:br>
          <a:r>
            <a:rPr lang="uk-ua" sz="1400" baseline="0"/>
            <a:t>щоб перейти до модуля</a:t>
          </a:r>
          <a:endParaRPr lang="en-GB" sz="1400"/>
        </a:p>
      </xdr:txBody>
    </xdr:sp>
    <xdr:clientData/>
  </xdr:twoCellAnchor>
  <xdr:twoCellAnchor>
    <xdr:from>
      <xdr:col>8</xdr:col>
      <xdr:colOff>371475</xdr:colOff>
      <xdr:row>15</xdr:row>
      <xdr:rowOff>109537</xdr:rowOff>
    </xdr:from>
    <xdr:to>
      <xdr:col>24</xdr:col>
      <xdr:colOff>57150</xdr:colOff>
      <xdr:row>28</xdr:row>
      <xdr:rowOff>47625</xdr:rowOff>
    </xdr:to>
    <xdr:graphicFrame macro="">
      <xdr:nvGraphicFramePr>
        <xdr:cNvPr id="4" name="Схема 3">
          <a:extLst>
            <a:ext uri="{FF2B5EF4-FFF2-40B4-BE49-F238E27FC236}">
              <a16:creationId xmlns:a16="http://schemas.microsoft.com/office/drawing/2014/main" id="{28C13C53-4883-41E6-9CEF-F6A73AA1711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 r:lo="rId10" r:qs="rId11" r:cs="rId12"/>
        </a:graphicData>
      </a:graphic>
    </xdr:graphicFrame>
    <xdr:clientData/>
  </xdr:twoCellAnchor>
  <xdr:twoCellAnchor>
    <xdr:from>
      <xdr:col>12</xdr:col>
      <xdr:colOff>152400</xdr:colOff>
      <xdr:row>10</xdr:row>
      <xdr:rowOff>47626</xdr:rowOff>
    </xdr:from>
    <xdr:to>
      <xdr:col>17</xdr:col>
      <xdr:colOff>85725</xdr:colOff>
      <xdr:row>14</xdr:row>
      <xdr:rowOff>66676</xdr:rowOff>
    </xdr:to>
    <xdr:sp macro="" textlink="">
      <xdr:nvSpPr>
        <xdr:cNvPr id="5" name="Бульбашка прямої мови: прямокутна з округленими кутами 4">
          <a:extLst>
            <a:ext uri="{FF2B5EF4-FFF2-40B4-BE49-F238E27FC236}">
              <a16:creationId xmlns:a16="http://schemas.microsoft.com/office/drawing/2014/main" id="{82DEC735-200E-4344-BD02-112C995A3CDE}"/>
            </a:ext>
          </a:extLst>
        </xdr:cNvPr>
        <xdr:cNvSpPr/>
      </xdr:nvSpPr>
      <xdr:spPr>
        <a:xfrm>
          <a:off x="4567518" y="2266391"/>
          <a:ext cx="1109942" cy="781050"/>
        </a:xfrm>
        <a:prstGeom prst="wedgeRoundRectCallout">
          <a:avLst>
            <a:gd name="adj1" fmla="val 20445"/>
            <a:gd name="adj2" fmla="val 100171"/>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1:</a:t>
          </a:r>
        </a:p>
        <a:p>
          <a:pPr algn="ctr"/>
          <a:r>
            <a:rPr lang="uk-UA" sz="900" b="0" u="none">
              <a:solidFill>
                <a:sysClr val="windowText" lastClr="000000"/>
              </a:solidFill>
              <a:effectLst/>
              <a:latin typeface="+mn-lt"/>
              <a:ea typeface="+mn-ea"/>
              <a:cs typeface="+mn-cs"/>
            </a:rPr>
            <a:t>Бачення на високому рівні</a:t>
          </a:r>
        </a:p>
      </xdr:txBody>
    </xdr:sp>
    <xdr:clientData/>
  </xdr:twoCellAnchor>
  <xdr:twoCellAnchor>
    <xdr:from>
      <xdr:col>19</xdr:col>
      <xdr:colOff>190500</xdr:colOff>
      <xdr:row>15</xdr:row>
      <xdr:rowOff>19051</xdr:rowOff>
    </xdr:from>
    <xdr:to>
      <xdr:col>24</xdr:col>
      <xdr:colOff>123825</xdr:colOff>
      <xdr:row>19</xdr:row>
      <xdr:rowOff>38101</xdr:rowOff>
    </xdr:to>
    <xdr:sp macro="" textlink="">
      <xdr:nvSpPr>
        <xdr:cNvPr id="23" name="Бульбашка прямої мови: прямокутна з округленими кутами 22">
          <a:extLst>
            <a:ext uri="{FF2B5EF4-FFF2-40B4-BE49-F238E27FC236}">
              <a16:creationId xmlns:a16="http://schemas.microsoft.com/office/drawing/2014/main" id="{AFA60BEE-BA40-453C-BDCD-0FBAD515ED3B}"/>
            </a:ext>
          </a:extLst>
        </xdr:cNvPr>
        <xdr:cNvSpPr/>
      </xdr:nvSpPr>
      <xdr:spPr>
        <a:xfrm>
          <a:off x="6296025" y="3181351"/>
          <a:ext cx="1123950" cy="781050"/>
        </a:xfrm>
        <a:prstGeom prst="wedgeRoundRectCallout">
          <a:avLst>
            <a:gd name="adj1" fmla="val -67978"/>
            <a:gd name="adj2" fmla="val 22767"/>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2:</a:t>
          </a:r>
        </a:p>
        <a:p>
          <a:pPr algn="ctr"/>
          <a:r>
            <a:rPr lang="uk-UA" sz="900" b="0" u="none">
              <a:solidFill>
                <a:sysClr val="windowText" lastClr="000000"/>
              </a:solidFill>
              <a:effectLst/>
              <a:latin typeface="+mn-lt"/>
              <a:ea typeface="+mn-ea"/>
              <a:cs typeface="+mn-cs"/>
            </a:rPr>
            <a:t>Огляд</a:t>
          </a:r>
        </a:p>
      </xdr:txBody>
    </xdr:sp>
    <xdr:clientData/>
  </xdr:twoCellAnchor>
  <xdr:twoCellAnchor>
    <xdr:from>
      <xdr:col>20</xdr:col>
      <xdr:colOff>114300</xdr:colOff>
      <xdr:row>22</xdr:row>
      <xdr:rowOff>104776</xdr:rowOff>
    </xdr:from>
    <xdr:to>
      <xdr:col>25</xdr:col>
      <xdr:colOff>47625</xdr:colOff>
      <xdr:row>26</xdr:row>
      <xdr:rowOff>123826</xdr:rowOff>
    </xdr:to>
    <xdr:sp macro="" textlink="">
      <xdr:nvSpPr>
        <xdr:cNvPr id="24" name="Бульбашка прямої мови: прямокутна з округленими кутами 23">
          <a:extLst>
            <a:ext uri="{FF2B5EF4-FFF2-40B4-BE49-F238E27FC236}">
              <a16:creationId xmlns:a16="http://schemas.microsoft.com/office/drawing/2014/main" id="{6FD592E5-6888-4D4B-9E92-4A99A9DE8AC1}"/>
            </a:ext>
          </a:extLst>
        </xdr:cNvPr>
        <xdr:cNvSpPr/>
      </xdr:nvSpPr>
      <xdr:spPr>
        <a:xfrm>
          <a:off x="6457950" y="4600576"/>
          <a:ext cx="1123950" cy="781050"/>
        </a:xfrm>
        <a:prstGeom prst="wedgeRoundRectCallout">
          <a:avLst>
            <a:gd name="adj1" fmla="val -64588"/>
            <a:gd name="adj2" fmla="val -39428"/>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3:</a:t>
          </a:r>
        </a:p>
        <a:p>
          <a:pPr algn="ctr"/>
          <a:r>
            <a:rPr lang="uk-UA" sz="900" b="0" u="none">
              <a:solidFill>
                <a:sysClr val="windowText" lastClr="000000"/>
              </a:solidFill>
              <a:effectLst/>
              <a:latin typeface="+mn-lt"/>
              <a:ea typeface="+mn-ea"/>
              <a:cs typeface="+mn-cs"/>
            </a:rPr>
            <a:t>Визначення пріоритетних зон втручань</a:t>
          </a:r>
        </a:p>
      </xdr:txBody>
    </xdr:sp>
    <xdr:clientData/>
  </xdr:twoCellAnchor>
  <xdr:twoCellAnchor>
    <xdr:from>
      <xdr:col>12</xdr:col>
      <xdr:colOff>219075</xdr:colOff>
      <xdr:row>28</xdr:row>
      <xdr:rowOff>19051</xdr:rowOff>
    </xdr:from>
    <xdr:to>
      <xdr:col>17</xdr:col>
      <xdr:colOff>152400</xdr:colOff>
      <xdr:row>32</xdr:row>
      <xdr:rowOff>38101</xdr:rowOff>
    </xdr:to>
    <xdr:sp macro="" textlink="">
      <xdr:nvSpPr>
        <xdr:cNvPr id="25" name="Бульбашка прямої мови: прямокутна з округленими кутами 24">
          <a:extLst>
            <a:ext uri="{FF2B5EF4-FFF2-40B4-BE49-F238E27FC236}">
              <a16:creationId xmlns:a16="http://schemas.microsoft.com/office/drawing/2014/main" id="{9B4F3EC7-F8A8-4B79-96C1-6002C39F9672}"/>
            </a:ext>
          </a:extLst>
        </xdr:cNvPr>
        <xdr:cNvSpPr/>
      </xdr:nvSpPr>
      <xdr:spPr>
        <a:xfrm>
          <a:off x="4657725" y="5657851"/>
          <a:ext cx="1123950" cy="781050"/>
        </a:xfrm>
        <a:prstGeom prst="wedgeRoundRectCallout">
          <a:avLst>
            <a:gd name="adj1" fmla="val -2724"/>
            <a:gd name="adj2" fmla="val -67477"/>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4:</a:t>
          </a:r>
        </a:p>
        <a:p>
          <a:pPr algn="ctr"/>
          <a:r>
            <a:rPr lang="uk-UA" sz="900" b="0" u="none">
              <a:solidFill>
                <a:sysClr val="windowText" lastClr="000000"/>
              </a:solidFill>
              <a:effectLst/>
              <a:latin typeface="+mn-lt"/>
              <a:ea typeface="+mn-ea"/>
              <a:cs typeface="+mn-cs"/>
            </a:rPr>
            <a:t>Області застосування та інструменти політики</a:t>
          </a:r>
        </a:p>
      </xdr:txBody>
    </xdr:sp>
    <xdr:clientData/>
  </xdr:twoCellAnchor>
  <xdr:twoCellAnchor>
    <xdr:from>
      <xdr:col>8</xdr:col>
      <xdr:colOff>19050</xdr:colOff>
      <xdr:row>22</xdr:row>
      <xdr:rowOff>152401</xdr:rowOff>
    </xdr:from>
    <xdr:to>
      <xdr:col>10</xdr:col>
      <xdr:colOff>123825</xdr:colOff>
      <xdr:row>26</xdr:row>
      <xdr:rowOff>171451</xdr:rowOff>
    </xdr:to>
    <xdr:sp macro="" textlink="">
      <xdr:nvSpPr>
        <xdr:cNvPr id="26" name="Бульбашка прямої мови: прямокутна з округленими кутами 25">
          <a:extLst>
            <a:ext uri="{FF2B5EF4-FFF2-40B4-BE49-F238E27FC236}">
              <a16:creationId xmlns:a16="http://schemas.microsoft.com/office/drawing/2014/main" id="{73233BA1-6EFF-4497-931B-10E4816C2B87}"/>
            </a:ext>
          </a:extLst>
        </xdr:cNvPr>
        <xdr:cNvSpPr/>
      </xdr:nvSpPr>
      <xdr:spPr>
        <a:xfrm>
          <a:off x="2962275" y="4648201"/>
          <a:ext cx="1123950" cy="781050"/>
        </a:xfrm>
        <a:prstGeom prst="wedgeRoundRectCallout">
          <a:avLst>
            <a:gd name="adj1" fmla="val 85412"/>
            <a:gd name="adj2" fmla="val 13011"/>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5:</a:t>
          </a:r>
        </a:p>
        <a:p>
          <a:pPr algn="ctr"/>
          <a:r>
            <a:rPr lang="uk-UA" sz="900" b="0" u="none">
              <a:solidFill>
                <a:sysClr val="windowText" lastClr="000000"/>
              </a:solidFill>
              <a:effectLst/>
              <a:latin typeface="+mn-lt"/>
              <a:ea typeface="+mn-ea"/>
              <a:cs typeface="+mn-cs"/>
            </a:rPr>
            <a:t>Політичні протоколи та лцінка наслідків</a:t>
          </a:r>
        </a:p>
      </xdr:txBody>
    </xdr:sp>
    <xdr:clientData/>
  </xdr:twoCellAnchor>
  <xdr:twoCellAnchor>
    <xdr:from>
      <xdr:col>8</xdr:col>
      <xdr:colOff>47625</xdr:colOff>
      <xdr:row>15</xdr:row>
      <xdr:rowOff>57151</xdr:rowOff>
    </xdr:from>
    <xdr:to>
      <xdr:col>10</xdr:col>
      <xdr:colOff>152400</xdr:colOff>
      <xdr:row>19</xdr:row>
      <xdr:rowOff>76201</xdr:rowOff>
    </xdr:to>
    <xdr:sp macro="" textlink="">
      <xdr:nvSpPr>
        <xdr:cNvPr id="27" name="Бульбашка прямої мови: прямокутна з округленими кутами 26">
          <a:extLst>
            <a:ext uri="{FF2B5EF4-FFF2-40B4-BE49-F238E27FC236}">
              <a16:creationId xmlns:a16="http://schemas.microsoft.com/office/drawing/2014/main" id="{E75915E8-F003-40D4-B3BF-A61FD8C3D59C}"/>
            </a:ext>
          </a:extLst>
        </xdr:cNvPr>
        <xdr:cNvSpPr/>
      </xdr:nvSpPr>
      <xdr:spPr>
        <a:xfrm>
          <a:off x="2990850" y="3219451"/>
          <a:ext cx="1123950" cy="781050"/>
        </a:xfrm>
        <a:prstGeom prst="wedgeRoundRectCallout">
          <a:avLst>
            <a:gd name="adj1" fmla="val 78632"/>
            <a:gd name="adj2" fmla="val 38621"/>
            <a:gd name="adj3" fmla="val 16667"/>
          </a:avLst>
        </a:prstGeom>
        <a:solidFill>
          <a:srgbClr val="FFF6DE"/>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uk-UA" sz="900" b="1" u="none">
              <a:solidFill>
                <a:sysClr val="windowText" lastClr="000000"/>
              </a:solidFill>
              <a:effectLst/>
              <a:latin typeface="+mn-lt"/>
              <a:ea typeface="+mn-ea"/>
              <a:cs typeface="+mn-cs"/>
            </a:rPr>
            <a:t>Етап</a:t>
          </a:r>
          <a:r>
            <a:rPr lang="en-GB" sz="900" b="1" u="none">
              <a:solidFill>
                <a:sysClr val="windowText" lastClr="000000"/>
              </a:solidFill>
              <a:effectLst/>
              <a:latin typeface="+mn-lt"/>
              <a:ea typeface="+mn-ea"/>
              <a:cs typeface="+mn-cs"/>
            </a:rPr>
            <a:t> 6:</a:t>
          </a:r>
        </a:p>
        <a:p>
          <a:pPr algn="ctr"/>
          <a:r>
            <a:rPr lang="uk-UA" sz="900" b="0" u="none">
              <a:solidFill>
                <a:sysClr val="windowText" lastClr="000000"/>
              </a:solidFill>
              <a:effectLst/>
              <a:latin typeface="+mn-lt"/>
              <a:ea typeface="+mn-ea"/>
              <a:cs typeface="+mn-cs"/>
            </a:rPr>
            <a:t>Впровадження</a:t>
          </a:r>
        </a:p>
      </xdr:txBody>
    </xdr:sp>
    <xdr:clientData/>
  </xdr:twoCellAnchor>
  <xdr:oneCellAnchor>
    <xdr:from>
      <xdr:col>23</xdr:col>
      <xdr:colOff>47625</xdr:colOff>
      <xdr:row>32</xdr:row>
      <xdr:rowOff>114300</xdr:rowOff>
    </xdr:from>
    <xdr:ext cx="2232262" cy="871819"/>
    <xdr:sp macro="" textlink="">
      <xdr:nvSpPr>
        <xdr:cNvPr id="28" name="TextBox 2">
          <a:extLst>
            <a:ext uri="{FF2B5EF4-FFF2-40B4-BE49-F238E27FC236}">
              <a16:creationId xmlns:a16="http://schemas.microsoft.com/office/drawing/2014/main" id="{6731B4E8-D542-4F67-93AD-168AB9589525}"/>
            </a:ext>
          </a:extLst>
        </xdr:cNvPr>
        <xdr:cNvSpPr txBox="1"/>
      </xdr:nvSpPr>
      <xdr:spPr>
        <a:xfrm>
          <a:off x="7105650" y="6515100"/>
          <a:ext cx="2232262" cy="871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uk-UA" sz="700" b="0" i="1">
              <a:solidFill>
                <a:schemeClr val="bg1">
                  <a:lumMod val="50000"/>
                </a:schemeClr>
              </a:solidFill>
            </a:rPr>
            <a:t>Джерело: </a:t>
          </a:r>
          <a:r>
            <a:rPr lang="en-GB" sz="700" b="0" i="1">
              <a:solidFill>
                <a:schemeClr val="bg1">
                  <a:lumMod val="50000"/>
                </a:schemeClr>
              </a:solidFill>
            </a:rPr>
            <a:t>UNIDO (2016),</a:t>
          </a:r>
          <a:r>
            <a:rPr lang="en-GB" sz="700" b="0" i="1" baseline="0">
              <a:solidFill>
                <a:schemeClr val="bg1">
                  <a:lumMod val="50000"/>
                </a:schemeClr>
              </a:solidFill>
            </a:rPr>
            <a:t> PAGE (2016)</a:t>
          </a:r>
          <a:endParaRPr lang="uk-ua" sz="700" b="0" i="1" baseline="0">
            <a:solidFill>
              <a:schemeClr val="bg1">
                <a:lumMod val="50000"/>
              </a:schemeClr>
            </a:solidFill>
          </a:endParaRPr>
        </a:p>
      </xdr:txBody>
    </xdr:sp>
    <xdr:clientData/>
  </xdr:oneCellAnchor>
  <xdr:twoCellAnchor>
    <xdr:from>
      <xdr:col>17</xdr:col>
      <xdr:colOff>201706</xdr:colOff>
      <xdr:row>12</xdr:row>
      <xdr:rowOff>112059</xdr:rowOff>
    </xdr:from>
    <xdr:to>
      <xdr:col>20</xdr:col>
      <xdr:colOff>100853</xdr:colOff>
      <xdr:row>14</xdr:row>
      <xdr:rowOff>134470</xdr:rowOff>
    </xdr:to>
    <xdr:cxnSp macro="">
      <xdr:nvCxnSpPr>
        <xdr:cNvPr id="11" name="Пряма зі стрілкою 10">
          <a:extLst>
            <a:ext uri="{FF2B5EF4-FFF2-40B4-BE49-F238E27FC236}">
              <a16:creationId xmlns:a16="http://schemas.microsoft.com/office/drawing/2014/main" id="{2F50FB37-44B5-44E1-BD9D-CAAA296BF6CE}"/>
            </a:ext>
          </a:extLst>
        </xdr:cNvPr>
        <xdr:cNvCxnSpPr/>
      </xdr:nvCxnSpPr>
      <xdr:spPr>
        <a:xfrm>
          <a:off x="5793441" y="2711824"/>
          <a:ext cx="605118" cy="403411"/>
        </a:xfrm>
        <a:prstGeom prst="curvedConnector3">
          <a:avLst>
            <a:gd name="adj1" fmla="val 10370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212912</xdr:colOff>
      <xdr:row>14</xdr:row>
      <xdr:rowOff>100854</xdr:rowOff>
    </xdr:from>
    <xdr:to>
      <xdr:col>19</xdr:col>
      <xdr:colOff>145676</xdr:colOff>
      <xdr:row>16</xdr:row>
      <xdr:rowOff>134473</xdr:rowOff>
    </xdr:to>
    <xdr:cxnSp macro="">
      <xdr:nvCxnSpPr>
        <xdr:cNvPr id="36" name="Пряма зі стрілкою 10">
          <a:extLst>
            <a:ext uri="{FF2B5EF4-FFF2-40B4-BE49-F238E27FC236}">
              <a16:creationId xmlns:a16="http://schemas.microsoft.com/office/drawing/2014/main" id="{BA61DFF7-DA43-4188-980E-4A546F5467A0}"/>
            </a:ext>
          </a:extLst>
        </xdr:cNvPr>
        <xdr:cNvCxnSpPr/>
      </xdr:nvCxnSpPr>
      <xdr:spPr>
        <a:xfrm rot="10800000">
          <a:off x="5569324" y="3081619"/>
          <a:ext cx="638734" cy="414619"/>
        </a:xfrm>
        <a:prstGeom prst="curvedConnector3">
          <a:avLst>
            <a:gd name="adj1" fmla="val 9561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89647</xdr:colOff>
      <xdr:row>26</xdr:row>
      <xdr:rowOff>56029</xdr:rowOff>
    </xdr:from>
    <xdr:to>
      <xdr:col>13</xdr:col>
      <xdr:colOff>73959</xdr:colOff>
      <xdr:row>28</xdr:row>
      <xdr:rowOff>17928</xdr:rowOff>
    </xdr:to>
    <xdr:cxnSp macro="">
      <xdr:nvCxnSpPr>
        <xdr:cNvPr id="44" name="Пряма зі стрілкою 10">
          <a:extLst>
            <a:ext uri="{FF2B5EF4-FFF2-40B4-BE49-F238E27FC236}">
              <a16:creationId xmlns:a16="http://schemas.microsoft.com/office/drawing/2014/main" id="{3FE2A627-A072-45D2-A2C6-4E310BC5B921}"/>
            </a:ext>
          </a:extLst>
        </xdr:cNvPr>
        <xdr:cNvCxnSpPr/>
      </xdr:nvCxnSpPr>
      <xdr:spPr>
        <a:xfrm>
          <a:off x="4269441" y="5322794"/>
          <a:ext cx="454959" cy="342899"/>
        </a:xfrm>
        <a:prstGeom prst="curvedConnector3">
          <a:avLst>
            <a:gd name="adj1" fmla="val 8694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123266</xdr:colOff>
      <xdr:row>27</xdr:row>
      <xdr:rowOff>67236</xdr:rowOff>
    </xdr:from>
    <xdr:to>
      <xdr:col>12</xdr:col>
      <xdr:colOff>118782</xdr:colOff>
      <xdr:row>30</xdr:row>
      <xdr:rowOff>17933</xdr:rowOff>
    </xdr:to>
    <xdr:cxnSp macro="">
      <xdr:nvCxnSpPr>
        <xdr:cNvPr id="45" name="Пряма зі стрілкою 10">
          <a:extLst>
            <a:ext uri="{FF2B5EF4-FFF2-40B4-BE49-F238E27FC236}">
              <a16:creationId xmlns:a16="http://schemas.microsoft.com/office/drawing/2014/main" id="{B579578F-933B-4D1B-8FEC-187AEF26834B}"/>
            </a:ext>
          </a:extLst>
        </xdr:cNvPr>
        <xdr:cNvCxnSpPr/>
      </xdr:nvCxnSpPr>
      <xdr:spPr>
        <a:xfrm rot="10800000">
          <a:off x="3832413" y="5524501"/>
          <a:ext cx="701487" cy="522197"/>
        </a:xfrm>
        <a:prstGeom prst="curvedConnector3">
          <a:avLst>
            <a:gd name="adj1" fmla="val 10271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674781</xdr:colOff>
      <xdr:row>0</xdr:row>
      <xdr:rowOff>66782</xdr:rowOff>
    </xdr:from>
    <xdr:to>
      <xdr:col>10</xdr:col>
      <xdr:colOff>638788</xdr:colOff>
      <xdr:row>1</xdr:row>
      <xdr:rowOff>324971</xdr:rowOff>
    </xdr:to>
    <xdr:sp macro="" textlink="">
      <xdr:nvSpPr>
        <xdr:cNvPr id="2" name="Rectangle 1">
          <a:extLst>
            <a:ext uri="{FF2B5EF4-FFF2-40B4-BE49-F238E27FC236}">
              <a16:creationId xmlns:a16="http://schemas.microsoft.com/office/drawing/2014/main" id="{00000000-0008-0000-0200-000004000000}"/>
            </a:ext>
          </a:extLst>
        </xdr:cNvPr>
        <xdr:cNvSpPr/>
      </xdr:nvSpPr>
      <xdr:spPr>
        <a:xfrm>
          <a:off x="8685306" y="66782"/>
          <a:ext cx="1630882" cy="53441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100" b="1" u="none">
              <a:solidFill>
                <a:sysClr val="windowText" lastClr="000000"/>
              </a:solidFill>
              <a:effectLst/>
              <a:latin typeface="+mn-lt"/>
              <a:ea typeface="+mn-ea"/>
              <a:cs typeface="+mn-cs"/>
            </a:rPr>
            <a:t>Будь ласка, введіть </a:t>
          </a:r>
          <a:r>
            <a:rPr lang="uk-ua" sz="1100" b="1" u="none" baseline="0">
              <a:solidFill>
                <a:sysClr val="windowText" lastClr="000000"/>
              </a:solidFill>
              <a:effectLst/>
              <a:latin typeface="+mn-lt"/>
              <a:ea typeface="+mn-ea"/>
              <a:cs typeface="+mn-cs"/>
            </a:rPr>
            <a:t>дані у </a:t>
          </a:r>
          <a:r>
            <a:rPr lang="uk-ua" sz="1100" b="1" u="none">
              <a:solidFill>
                <a:sysClr val="windowText" lastClr="000000"/>
              </a:solidFill>
              <a:effectLst/>
              <a:latin typeface="+mn-lt"/>
              <a:ea typeface="+mn-ea"/>
              <a:cs typeface="+mn-cs"/>
            </a:rPr>
            <a:t>жовтих комірка</a:t>
          </a:r>
          <a:r>
            <a:rPr lang="uk-ua" sz="1100" b="1" u="none" baseline="0">
              <a:solidFill>
                <a:sysClr val="windowText" lastClr="000000"/>
              </a:solidFill>
              <a:effectLst/>
              <a:latin typeface="+mn-lt"/>
              <a:ea typeface="+mn-ea"/>
              <a:cs typeface="+mn-cs"/>
            </a:rPr>
            <a:t>х</a:t>
          </a:r>
          <a:endParaRPr lang="en-GB" sz="1100" u="none">
            <a:solidFill>
              <a:sysClr val="windowText" lastClr="000000"/>
            </a:solidFill>
            <a:effectLst/>
          </a:endParaRPr>
        </a:p>
      </xdr:txBody>
    </xdr:sp>
    <xdr:clientData/>
  </xdr:twoCellAnchor>
  <xdr:twoCellAnchor>
    <xdr:from>
      <xdr:col>9</xdr:col>
      <xdr:colOff>7470</xdr:colOff>
      <xdr:row>44</xdr:row>
      <xdr:rowOff>0</xdr:rowOff>
    </xdr:from>
    <xdr:to>
      <xdr:col>32</xdr:col>
      <xdr:colOff>134470</xdr:colOff>
      <xdr:row>44</xdr:row>
      <xdr:rowOff>142</xdr:rowOff>
    </xdr:to>
    <xdr:cxnSp macro="">
      <xdr:nvCxnSpPr>
        <xdr:cNvPr id="3" name="Straight Arrow Connector 2">
          <a:extLst>
            <a:ext uri="{FF2B5EF4-FFF2-40B4-BE49-F238E27FC236}">
              <a16:creationId xmlns:a16="http://schemas.microsoft.com/office/drawing/2014/main" id="{00000000-0008-0000-0200-000010000000}"/>
            </a:ext>
          </a:extLst>
        </xdr:cNvPr>
        <xdr:cNvCxnSpPr/>
      </xdr:nvCxnSpPr>
      <xdr:spPr>
        <a:xfrm flipV="1">
          <a:off x="8989545" y="19278600"/>
          <a:ext cx="14547850" cy="142"/>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36</xdr:row>
      <xdr:rowOff>123265</xdr:rowOff>
    </xdr:from>
    <xdr:to>
      <xdr:col>9</xdr:col>
      <xdr:colOff>11033</xdr:colOff>
      <xdr:row>44</xdr:row>
      <xdr:rowOff>12331</xdr:rowOff>
    </xdr:to>
    <xdr:cxnSp macro="">
      <xdr:nvCxnSpPr>
        <xdr:cNvPr id="4" name="Straight Arrow Connector 3">
          <a:extLst>
            <a:ext uri="{FF2B5EF4-FFF2-40B4-BE49-F238E27FC236}">
              <a16:creationId xmlns:a16="http://schemas.microsoft.com/office/drawing/2014/main" id="{00000000-0008-0000-0200-000011000000}"/>
            </a:ext>
          </a:extLst>
        </xdr:cNvPr>
        <xdr:cNvCxnSpPr>
          <a:cxnSpLocks/>
        </xdr:cNvCxnSpPr>
      </xdr:nvCxnSpPr>
      <xdr:spPr>
        <a:xfrm flipH="1" flipV="1">
          <a:off x="8982075" y="12296215"/>
          <a:ext cx="11033" cy="6994716"/>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232037</xdr:colOff>
      <xdr:row>0</xdr:row>
      <xdr:rowOff>147144</xdr:rowOff>
    </xdr:from>
    <xdr:to>
      <xdr:col>22</xdr:col>
      <xdr:colOff>535453</xdr:colOff>
      <xdr:row>1</xdr:row>
      <xdr:rowOff>270249</xdr:rowOff>
    </xdr:to>
    <xdr:sp macro="" textlink="">
      <xdr:nvSpPr>
        <xdr:cNvPr id="5" name="Rectangle 1">
          <a:extLst>
            <a:ext uri="{FF2B5EF4-FFF2-40B4-BE49-F238E27FC236}">
              <a16:creationId xmlns:a16="http://schemas.microsoft.com/office/drawing/2014/main" id="{00000000-0008-0000-0200-000018000000}"/>
            </a:ext>
          </a:extLst>
        </xdr:cNvPr>
        <xdr:cNvSpPr/>
      </xdr:nvSpPr>
      <xdr:spPr>
        <a:xfrm>
          <a:off x="10604762" y="147144"/>
          <a:ext cx="6904241" cy="3993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800" b="1" u="none">
              <a:solidFill>
                <a:schemeClr val="bg1"/>
              </a:solidFill>
              <a:effectLst/>
              <a:latin typeface="+mn-lt"/>
              <a:ea typeface="+mn-ea"/>
              <a:cs typeface="+mn-cs"/>
            </a:rPr>
            <a:t>БУДЬ ЛАСКА, ДИВ. МАТРИЦЮ ДЛЯ АНАЛІЗУ ЗАЦІКАВЛЕНИХ СТОРІН ДАЛІ НА СТОРІНЦІ</a:t>
          </a:r>
        </a:p>
      </xdr:txBody>
    </xdr:sp>
    <xdr:clientData fPrintsWithSheet="0"/>
  </xdr:twoCellAnchor>
  <xdr:twoCellAnchor>
    <xdr:from>
      <xdr:col>4</xdr:col>
      <xdr:colOff>654718</xdr:colOff>
      <xdr:row>0</xdr:row>
      <xdr:rowOff>77667</xdr:rowOff>
    </xdr:from>
    <xdr:to>
      <xdr:col>6</xdr:col>
      <xdr:colOff>562189</xdr:colOff>
      <xdr:row>1</xdr:row>
      <xdr:rowOff>336177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200-000015000000}"/>
            </a:ext>
          </a:extLst>
        </xdr:cNvPr>
        <xdr:cNvSpPr/>
      </xdr:nvSpPr>
      <xdr:spPr>
        <a:xfrm>
          <a:off x="6579268" y="77667"/>
          <a:ext cx="1298121" cy="53473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6</xdr:col>
      <xdr:colOff>679792</xdr:colOff>
      <xdr:row>0</xdr:row>
      <xdr:rowOff>66462</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200-000016000000}"/>
            </a:ext>
          </a:extLst>
        </xdr:cNvPr>
        <xdr:cNvSpPr/>
      </xdr:nvSpPr>
      <xdr:spPr>
        <a:xfrm>
          <a:off x="7994992" y="6646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4</xdr:col>
      <xdr:colOff>134471</xdr:colOff>
      <xdr:row>0</xdr:row>
      <xdr:rowOff>95223</xdr:rowOff>
    </xdr:from>
    <xdr:ext cx="414617" cy="528237"/>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200-000017000000}"/>
            </a:ext>
          </a:extLst>
        </xdr:cNvPr>
        <xdr:cNvSpPr/>
      </xdr:nvSpPr>
      <xdr:spPr>
        <a:xfrm>
          <a:off x="6059021" y="9522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1020108</xdr:colOff>
      <xdr:row>19</xdr:row>
      <xdr:rowOff>60835</xdr:rowOff>
    </xdr:from>
    <xdr:to>
      <xdr:col>1</xdr:col>
      <xdr:colOff>1420964</xdr:colOff>
      <xdr:row>19</xdr:row>
      <xdr:rowOff>304158</xdr:rowOff>
    </xdr:to>
    <xdr:sp macro="" textlink="">
      <xdr:nvSpPr>
        <xdr:cNvPr id="4" name="Arrow: Down 8">
          <a:extLst>
            <a:ext uri="{FF2B5EF4-FFF2-40B4-BE49-F238E27FC236}">
              <a16:creationId xmlns:a16="http://schemas.microsoft.com/office/drawing/2014/main" id="{00000000-0008-0000-0400-000004000000}"/>
            </a:ext>
          </a:extLst>
        </xdr:cNvPr>
        <xdr:cNvSpPr/>
      </xdr:nvSpPr>
      <xdr:spPr>
        <a:xfrm rot="10800000">
          <a:off x="1782108"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solidFill>
              <a:srgbClr val="C55B25"/>
            </a:solidFill>
          </a:endParaRPr>
        </a:p>
      </xdr:txBody>
    </xdr:sp>
    <xdr:clientData/>
  </xdr:twoCellAnchor>
  <xdr:twoCellAnchor>
    <xdr:from>
      <xdr:col>3</xdr:col>
      <xdr:colOff>1070348</xdr:colOff>
      <xdr:row>19</xdr:row>
      <xdr:rowOff>57847</xdr:rowOff>
    </xdr:from>
    <xdr:to>
      <xdr:col>3</xdr:col>
      <xdr:colOff>1487015</xdr:colOff>
      <xdr:row>19</xdr:row>
      <xdr:rowOff>307746</xdr:rowOff>
    </xdr:to>
    <xdr:sp macro="" textlink="">
      <xdr:nvSpPr>
        <xdr:cNvPr id="5" name="Arrow: Down 9">
          <a:extLst>
            <a:ext uri="{FF2B5EF4-FFF2-40B4-BE49-F238E27FC236}">
              <a16:creationId xmlns:a16="http://schemas.microsoft.com/office/drawing/2014/main" id="{00000000-0008-0000-0400-000005000000}"/>
            </a:ext>
          </a:extLst>
        </xdr:cNvPr>
        <xdr:cNvSpPr/>
      </xdr:nvSpPr>
      <xdr:spPr>
        <a:xfrm rot="10800000">
          <a:off x="5731248" y="9049447"/>
          <a:ext cx="416667" cy="249899"/>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solidFill>
              <a:srgbClr val="C55B25"/>
            </a:solidFill>
          </a:endParaRPr>
        </a:p>
      </xdr:txBody>
    </xdr:sp>
    <xdr:clientData/>
  </xdr:twoCellAnchor>
  <xdr:twoCellAnchor>
    <xdr:from>
      <xdr:col>5</xdr:col>
      <xdr:colOff>1025524</xdr:colOff>
      <xdr:row>19</xdr:row>
      <xdr:rowOff>60835</xdr:rowOff>
    </xdr:from>
    <xdr:to>
      <xdr:col>5</xdr:col>
      <xdr:colOff>1442191</xdr:colOff>
      <xdr:row>19</xdr:row>
      <xdr:rowOff>304158</xdr:rowOff>
    </xdr:to>
    <xdr:sp macro="" textlink="">
      <xdr:nvSpPr>
        <xdr:cNvPr id="6" name="Arrow: Down 10">
          <a:extLst>
            <a:ext uri="{FF2B5EF4-FFF2-40B4-BE49-F238E27FC236}">
              <a16:creationId xmlns:a16="http://schemas.microsoft.com/office/drawing/2014/main" id="{00000000-0008-0000-0400-000006000000}"/>
            </a:ext>
          </a:extLst>
        </xdr:cNvPr>
        <xdr:cNvSpPr/>
      </xdr:nvSpPr>
      <xdr:spPr>
        <a:xfrm rot="10800000">
          <a:off x="5330824"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rtl="0"/>
          <a:endParaRPr lang="fr-FR" sz="1100">
            <a:solidFill>
              <a:srgbClr val="C55B25"/>
            </a:solidFill>
            <a:latin typeface="+mn-lt"/>
            <a:ea typeface="+mn-ea"/>
            <a:cs typeface="+mn-cs"/>
          </a:endParaRPr>
        </a:p>
      </xdr:txBody>
    </xdr:sp>
    <xdr:clientData/>
  </xdr:twoCellAnchor>
  <xdr:twoCellAnchor>
    <xdr:from>
      <xdr:col>2</xdr:col>
      <xdr:colOff>65963</xdr:colOff>
      <xdr:row>12</xdr:row>
      <xdr:rowOff>393621</xdr:rowOff>
    </xdr:from>
    <xdr:to>
      <xdr:col>2</xdr:col>
      <xdr:colOff>391461</xdr:colOff>
      <xdr:row>16</xdr:row>
      <xdr:rowOff>702235</xdr:rowOff>
    </xdr:to>
    <xdr:sp macro="" textlink="">
      <xdr:nvSpPr>
        <xdr:cNvPr id="7" name="Arrow: Down 11">
          <a:extLst>
            <a:ext uri="{FF2B5EF4-FFF2-40B4-BE49-F238E27FC236}">
              <a16:creationId xmlns:a16="http://schemas.microsoft.com/office/drawing/2014/main" id="{00000000-0008-0000-0400-000007000000}"/>
            </a:ext>
          </a:extLst>
        </xdr:cNvPr>
        <xdr:cNvSpPr/>
      </xdr:nvSpPr>
      <xdr:spPr>
        <a:xfrm rot="16200000">
          <a:off x="1792640" y="5375532"/>
          <a:ext cx="2504967" cy="3254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7</xdr:col>
      <xdr:colOff>1035049</xdr:colOff>
      <xdr:row>19</xdr:row>
      <xdr:rowOff>60835</xdr:rowOff>
    </xdr:from>
    <xdr:to>
      <xdr:col>7</xdr:col>
      <xdr:colOff>1436329</xdr:colOff>
      <xdr:row>19</xdr:row>
      <xdr:rowOff>304158</xdr:rowOff>
    </xdr:to>
    <xdr:sp macro="" textlink="">
      <xdr:nvSpPr>
        <xdr:cNvPr id="9" name="Arrow: Down 13">
          <a:extLst>
            <a:ext uri="{FF2B5EF4-FFF2-40B4-BE49-F238E27FC236}">
              <a16:creationId xmlns:a16="http://schemas.microsoft.com/office/drawing/2014/main" id="{00000000-0008-0000-0400-000009000000}"/>
            </a:ext>
          </a:extLst>
        </xdr:cNvPr>
        <xdr:cNvSpPr/>
      </xdr:nvSpPr>
      <xdr:spPr>
        <a:xfrm rot="10800000">
          <a:off x="7118349"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rtl="0"/>
          <a:endParaRPr lang="fr-FR" sz="1100">
            <a:solidFill>
              <a:srgbClr val="C55B25"/>
            </a:solidFill>
            <a:latin typeface="+mn-lt"/>
            <a:ea typeface="+mn-ea"/>
            <a:cs typeface="+mn-cs"/>
          </a:endParaRPr>
        </a:p>
      </xdr:txBody>
    </xdr:sp>
    <xdr:clientData/>
  </xdr:twoCellAnchor>
  <xdr:twoCellAnchor>
    <xdr:from>
      <xdr:col>9</xdr:col>
      <xdr:colOff>1368238</xdr:colOff>
      <xdr:row>19</xdr:row>
      <xdr:rowOff>75776</xdr:rowOff>
    </xdr:from>
    <xdr:to>
      <xdr:col>9</xdr:col>
      <xdr:colOff>1781870</xdr:colOff>
      <xdr:row>19</xdr:row>
      <xdr:rowOff>309740</xdr:rowOff>
    </xdr:to>
    <xdr:sp macro="" textlink="">
      <xdr:nvSpPr>
        <xdr:cNvPr id="11" name="Arrow: Down 15">
          <a:extLst>
            <a:ext uri="{FF2B5EF4-FFF2-40B4-BE49-F238E27FC236}">
              <a16:creationId xmlns:a16="http://schemas.microsoft.com/office/drawing/2014/main" id="{00000000-0008-0000-0400-00000B000000}"/>
            </a:ext>
          </a:extLst>
        </xdr:cNvPr>
        <xdr:cNvSpPr/>
      </xdr:nvSpPr>
      <xdr:spPr>
        <a:xfrm rot="10800000">
          <a:off x="8886638" y="4076276"/>
          <a:ext cx="7232" cy="119664"/>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rtl="0"/>
          <a:endParaRPr lang="fr-FR" sz="1100">
            <a:solidFill>
              <a:srgbClr val="C55B25"/>
            </a:solidFill>
            <a:latin typeface="+mn-lt"/>
            <a:ea typeface="+mn-ea"/>
            <a:cs typeface="+mn-cs"/>
          </a:endParaRPr>
        </a:p>
      </xdr:txBody>
    </xdr:sp>
    <xdr:clientData/>
  </xdr:twoCellAnchor>
  <xdr:twoCellAnchor>
    <xdr:from>
      <xdr:col>10</xdr:col>
      <xdr:colOff>118409</xdr:colOff>
      <xdr:row>12</xdr:row>
      <xdr:rowOff>59763</xdr:rowOff>
    </xdr:from>
    <xdr:to>
      <xdr:col>10</xdr:col>
      <xdr:colOff>293706</xdr:colOff>
      <xdr:row>18</xdr:row>
      <xdr:rowOff>530411</xdr:rowOff>
    </xdr:to>
    <xdr:sp macro="" textlink="">
      <xdr:nvSpPr>
        <xdr:cNvPr id="12" name="Right Brace 16">
          <a:extLst>
            <a:ext uri="{FF2B5EF4-FFF2-40B4-BE49-F238E27FC236}">
              <a16:creationId xmlns:a16="http://schemas.microsoft.com/office/drawing/2014/main" id="{00000000-0008-0000-0400-00000C000000}"/>
            </a:ext>
          </a:extLst>
        </xdr:cNvPr>
        <xdr:cNvSpPr/>
      </xdr:nvSpPr>
      <xdr:spPr>
        <a:xfrm>
          <a:off x="9008409" y="2726763"/>
          <a:ext cx="175297" cy="1270748"/>
        </a:xfrm>
        <a:prstGeom prst="rightBrace">
          <a:avLst>
            <a:gd name="adj1" fmla="val 90789"/>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endParaRPr lang="fr-FR"/>
        </a:p>
      </xdr:txBody>
    </xdr:sp>
    <xdr:clientData/>
  </xdr:twoCellAnchor>
  <xdr:oneCellAnchor>
    <xdr:from>
      <xdr:col>11</xdr:col>
      <xdr:colOff>89218</xdr:colOff>
      <xdr:row>11</xdr:row>
      <xdr:rowOff>111577</xdr:rowOff>
    </xdr:from>
    <xdr:ext cx="5510780" cy="3489930"/>
    <xdr:sp macro="" textlink="">
      <xdr:nvSpPr>
        <xdr:cNvPr id="13" name="TextBox 17">
          <a:extLst>
            <a:ext uri="{FF2B5EF4-FFF2-40B4-BE49-F238E27FC236}">
              <a16:creationId xmlns:a16="http://schemas.microsoft.com/office/drawing/2014/main" id="{00000000-0008-0000-0400-00000D000000}"/>
            </a:ext>
          </a:extLst>
        </xdr:cNvPr>
        <xdr:cNvSpPr txBox="1"/>
      </xdr:nvSpPr>
      <xdr:spPr>
        <a:xfrm>
          <a:off x="15217159" y="3719871"/>
          <a:ext cx="5510780" cy="3489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uk-ua" sz="1100" b="1">
              <a:solidFill>
                <a:schemeClr val="accent1"/>
              </a:solidFill>
            </a:rPr>
            <a:t>Приклад розробки бачення/цілі:</a:t>
          </a:r>
        </a:p>
        <a:p>
          <a:pPr rtl="0"/>
          <a:r>
            <a:rPr lang="uk-ua" sz="1100" b="0">
              <a:solidFill>
                <a:sysClr val="windowText" lastClr="000000"/>
              </a:solidFill>
            </a:rPr>
            <a:t>Етап</a:t>
          </a:r>
          <a:r>
            <a:rPr lang="uk-ua" sz="1100" b="0" baseline="0">
              <a:solidFill>
                <a:sysClr val="windowText" lastClr="000000"/>
              </a:solidFill>
            </a:rPr>
            <a:t> 1: </a:t>
          </a:r>
          <a:r>
            <a:rPr lang="uk-ua" sz="1100" b="0">
              <a:solidFill>
                <a:sysClr val="windowText" lastClr="000000"/>
              </a:solidFill>
            </a:rPr>
            <a:t>Виклики у сфері водоспоживання </a:t>
          </a:r>
        </a:p>
        <a:p>
          <a:pPr rtl="0"/>
          <a:r>
            <a:rPr lang="uk-ua" sz="1100" b="0">
              <a:solidFill>
                <a:sysClr val="windowText" lastClr="000000"/>
              </a:solidFill>
            </a:rPr>
            <a:t>Етап 2: Водопостачальники та Комітет з попередження забруднення вод є ключовими групами зацікавлених сторін щодо використання води в індустріальних парках</a:t>
          </a:r>
        </a:p>
        <a:p>
          <a:pPr rtl="0"/>
          <a:r>
            <a:rPr lang="uk-ua" sz="1100" b="0">
              <a:solidFill>
                <a:sysClr val="windowText" lastClr="000000"/>
              </a:solidFill>
            </a:rPr>
            <a:t>(...Етап 3, 4)</a:t>
          </a:r>
        </a:p>
        <a:p>
          <a:pPr rtl="0"/>
          <a:r>
            <a:rPr lang="uk-ua" sz="1100" b="0">
              <a:solidFill>
                <a:sysClr val="windowText" lastClr="000000"/>
              </a:solidFill>
            </a:rPr>
            <a:t>ЕТАП 5б) Проєкт бачення полягатиме у зниженні рівня споживання води на одиницю ВВП на 50%.</a:t>
          </a:r>
        </a:p>
        <a:p>
          <a:pPr rtl="0"/>
          <a:endParaRPr lang="en-GB" sz="1100" b="1">
            <a:solidFill>
              <a:schemeClr val="accent1"/>
            </a:solidFill>
          </a:endParaRPr>
        </a:p>
        <a:p>
          <a:pPr rtl="0"/>
          <a:r>
            <a:rPr lang="uk-ua" sz="1100" b="1">
              <a:solidFill>
                <a:schemeClr val="accent1"/>
              </a:solidFill>
            </a:rPr>
            <a:t>Інші приклади </a:t>
          </a:r>
          <a:r>
            <a:rPr lang="uk-ua" sz="1100" b="1" baseline="0">
              <a:solidFill>
                <a:schemeClr val="accent1"/>
              </a:solidFill>
            </a:rPr>
            <a:t>тверджень (або частин тверджень) для формулювання бачення/цілі політики у сфері ЕІП:</a:t>
          </a:r>
          <a:endParaRPr lang="en-GB" sz="1100"/>
        </a:p>
        <a:p>
          <a:pPr marL="0" marR="0" lvl="0" indent="0" defTabSz="914400" rtl="0" eaLnBrk="1" fontAlgn="auto" latinLnBrk="0" hangingPunct="1">
            <a:lnSpc>
              <a:spcPct val="100000"/>
            </a:lnSpc>
            <a:spcBef>
              <a:spcPts val="0"/>
            </a:spcBef>
            <a:spcAft>
              <a:spcPts val="0"/>
            </a:spcAft>
            <a:buClrTx/>
            <a:buSzTx/>
            <a:buFontTx/>
            <a:buNone/>
            <a:tabLst/>
            <a:defRPr/>
          </a:pPr>
          <a:r>
            <a:rPr lang="uk-ua" sz="1100">
              <a:solidFill>
                <a:schemeClr val="tx1"/>
              </a:solidFill>
              <a:effectLst/>
              <a:latin typeface="+mn-lt"/>
              <a:ea typeface="+mn-ea"/>
              <a:cs typeface="+mn-cs"/>
            </a:rPr>
            <a:t>«Забезпечення регіональних, державних та національних потреб в індустріальних парках, що відповідають</a:t>
          </a:r>
          <a:r>
            <a:rPr lang="uk-ua" sz="1100" baseline="0">
              <a:solidFill>
                <a:schemeClr val="tx1"/>
              </a:solidFill>
              <a:effectLst/>
              <a:latin typeface="+mn-lt"/>
              <a:ea typeface="+mn-ea"/>
              <a:cs typeface="+mn-cs"/>
            </a:rPr>
            <a:t> міжнародним орієнтирам щодо екоіндустріальних парків</a:t>
          </a:r>
          <a:r>
            <a:rPr lang="uk-ua" sz="1100">
              <a:solidFill>
                <a:schemeClr val="tx1"/>
              </a:solidFill>
              <a:effectLst/>
              <a:latin typeface="+mn-lt"/>
              <a:ea typeface="+mn-ea"/>
              <a:cs typeface="+mn-cs"/>
            </a:rPr>
            <a:t>».</a:t>
          </a:r>
          <a:endParaRPr lang="en-GB">
            <a:effectLst/>
          </a:endParaRPr>
        </a:p>
        <a:p>
          <a:pPr rtl="0"/>
          <a:endParaRPr lang="en-GB" sz="500"/>
        </a:p>
        <a:p>
          <a:pPr rtl="0"/>
          <a:r>
            <a:rPr lang="uk-ua" sz="1100"/>
            <a:t>«Перехід Х наявних індустріальних парків до принципів екоіндустріальних парків».</a:t>
          </a:r>
        </a:p>
        <a:p>
          <a:pPr rtl="0"/>
          <a:endParaRPr lang="en-GB" sz="500"/>
        </a:p>
        <a:p>
          <a:pPr rtl="0"/>
          <a:r>
            <a:rPr lang="uk-ua" sz="1100"/>
            <a:t>«Розробка Y нових екоіндустріальних парків в країні  </a:t>
          </a:r>
          <a:r>
            <a:rPr lang="uk-ua" sz="1100">
              <a:solidFill>
                <a:schemeClr val="tx1"/>
              </a:solidFill>
              <a:effectLst/>
              <a:latin typeface="+mn-lt"/>
              <a:ea typeface="+mn-ea"/>
              <a:cs typeface="+mn-cs"/>
            </a:rPr>
            <a:t>протягом наступних п'яти років».</a:t>
          </a:r>
        </a:p>
        <a:p>
          <a:pPr rtl="0"/>
          <a:endParaRPr lang="en-GB" sz="500">
            <a:solidFill>
              <a:schemeClr val="tx1"/>
            </a:solidFill>
            <a:effectLst/>
            <a:latin typeface="+mn-lt"/>
            <a:ea typeface="+mn-ea"/>
            <a:cs typeface="+mn-cs"/>
          </a:endParaRPr>
        </a:p>
        <a:p>
          <a:pPr rtl="0"/>
          <a:r>
            <a:rPr lang="uk-ua" sz="1100"/>
            <a:t>«Зменшенн</a:t>
          </a:r>
          <a:r>
            <a:rPr lang="uk-ua" sz="1100" baseline="0"/>
            <a:t>я е</a:t>
          </a:r>
          <a:r>
            <a:rPr lang="uk-ua" sz="1100"/>
            <a:t>кологічні збитки в країні у відсотках до ВВП».</a:t>
          </a:r>
        </a:p>
        <a:p>
          <a:pPr rtl="0"/>
          <a:endParaRPr lang="en-GB" sz="500"/>
        </a:p>
        <a:p>
          <a:pPr rtl="0"/>
          <a:r>
            <a:rPr lang="uk-ua" sz="1100"/>
            <a:t>"Низькі у річному обчисленні наслідки витрат для виробничого сектора».</a:t>
          </a:r>
        </a:p>
        <a:p>
          <a:pPr rtl="0"/>
          <a:endParaRPr lang="en-GB" sz="500"/>
        </a:p>
        <a:p>
          <a:pPr rtl="0"/>
          <a:r>
            <a:rPr lang="uk-ua" sz="1100"/>
            <a:t>«Зниження інтенсивності використання ресурсів на 20%, </a:t>
          </a:r>
          <a:r>
            <a:rPr lang="uk-ua" sz="1100" baseline="0"/>
            <a:t>з</a:t>
          </a:r>
          <a:r>
            <a:rPr lang="uk-ua" sz="1100"/>
            <a:t>ниження рівня скидання забруднювачів у воду на 50% та контроль за галузями з найвищим рівнем забруднення щодо дотримання норм».</a:t>
          </a:r>
        </a:p>
        <a:p>
          <a:pPr rtl="0"/>
          <a:endParaRPr lang="en-GB" sz="500"/>
        </a:p>
        <a:p>
          <a:pPr rtl="0"/>
          <a:r>
            <a:rPr lang="uk-ua" sz="1100"/>
            <a:t>«Сприяння</a:t>
          </a:r>
          <a:r>
            <a:rPr lang="uk-ua" sz="1100" baseline="0"/>
            <a:t> </a:t>
          </a:r>
          <a:r>
            <a:rPr lang="uk-ua" sz="1100"/>
            <a:t>ослабленню зв'язку між використанням ресурсів та промисловим виробництвом».</a:t>
          </a:r>
        </a:p>
      </xdr:txBody>
    </xdr:sp>
    <xdr:clientData/>
  </xdr:oneCellAnchor>
  <xdr:twoCellAnchor>
    <xdr:from>
      <xdr:col>4</xdr:col>
      <xdr:colOff>80904</xdr:colOff>
      <xdr:row>12</xdr:row>
      <xdr:rowOff>393621</xdr:rowOff>
    </xdr:from>
    <xdr:to>
      <xdr:col>5</xdr:col>
      <xdr:colOff>1870</xdr:colOff>
      <xdr:row>16</xdr:row>
      <xdr:rowOff>702235</xdr:rowOff>
    </xdr:to>
    <xdr:sp macro="" textlink="">
      <xdr:nvSpPr>
        <xdr:cNvPr id="15" name="Arrow: Down 11">
          <a:extLst>
            <a:ext uri="{FF2B5EF4-FFF2-40B4-BE49-F238E27FC236}">
              <a16:creationId xmlns:a16="http://schemas.microsoft.com/office/drawing/2014/main" id="{00000000-0008-0000-0400-00000F000000}"/>
            </a:ext>
          </a:extLst>
        </xdr:cNvPr>
        <xdr:cNvSpPr/>
      </xdr:nvSpPr>
      <xdr:spPr>
        <a:xfrm rot="16200000">
          <a:off x="4881168" y="5372357"/>
          <a:ext cx="2504967" cy="33184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8</xdr:col>
      <xdr:colOff>97115</xdr:colOff>
      <xdr:row>0</xdr:row>
      <xdr:rowOff>163421</xdr:rowOff>
    </xdr:from>
    <xdr:to>
      <xdr:col>9</xdr:col>
      <xdr:colOff>1372343</xdr:colOff>
      <xdr:row>1</xdr:row>
      <xdr:rowOff>366619</xdr:rowOff>
    </xdr:to>
    <xdr:sp macro="" textlink="">
      <xdr:nvSpPr>
        <xdr:cNvPr id="20" name="Rectangle 3">
          <a:extLst>
            <a:ext uri="{FF2B5EF4-FFF2-40B4-BE49-F238E27FC236}">
              <a16:creationId xmlns:a16="http://schemas.microsoft.com/office/drawing/2014/main" id="{00000000-0008-0000-0400-000014000000}"/>
            </a:ext>
          </a:extLst>
        </xdr:cNvPr>
        <xdr:cNvSpPr/>
      </xdr:nvSpPr>
      <xdr:spPr>
        <a:xfrm>
          <a:off x="12154644" y="163421"/>
          <a:ext cx="1667434" cy="48334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6</xdr:col>
      <xdr:colOff>78663</xdr:colOff>
      <xdr:row>12</xdr:row>
      <xdr:rowOff>393621</xdr:rowOff>
    </xdr:from>
    <xdr:to>
      <xdr:col>6</xdr:col>
      <xdr:colOff>391461</xdr:colOff>
      <xdr:row>16</xdr:row>
      <xdr:rowOff>702235</xdr:rowOff>
    </xdr:to>
    <xdr:sp macro="" textlink="">
      <xdr:nvSpPr>
        <xdr:cNvPr id="16" name="Arrow: Down 11">
          <a:extLst>
            <a:ext uri="{FF2B5EF4-FFF2-40B4-BE49-F238E27FC236}">
              <a16:creationId xmlns:a16="http://schemas.microsoft.com/office/drawing/2014/main" id="{00000000-0008-0000-0400-000010000000}"/>
            </a:ext>
          </a:extLst>
        </xdr:cNvPr>
        <xdr:cNvSpPr/>
      </xdr:nvSpPr>
      <xdr:spPr>
        <a:xfrm rot="16200000">
          <a:off x="7954754" y="5381882"/>
          <a:ext cx="2504967" cy="3127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8</xdr:col>
      <xdr:colOff>93604</xdr:colOff>
      <xdr:row>12</xdr:row>
      <xdr:rowOff>393621</xdr:rowOff>
    </xdr:from>
    <xdr:to>
      <xdr:col>8</xdr:col>
      <xdr:colOff>393702</xdr:colOff>
      <xdr:row>16</xdr:row>
      <xdr:rowOff>702235</xdr:rowOff>
    </xdr:to>
    <xdr:sp macro="" textlink="">
      <xdr:nvSpPr>
        <xdr:cNvPr id="17" name="Arrow: Down 11">
          <a:extLst>
            <a:ext uri="{FF2B5EF4-FFF2-40B4-BE49-F238E27FC236}">
              <a16:creationId xmlns:a16="http://schemas.microsoft.com/office/drawing/2014/main" id="{00000000-0008-0000-0400-000011000000}"/>
            </a:ext>
          </a:extLst>
        </xdr:cNvPr>
        <xdr:cNvSpPr/>
      </xdr:nvSpPr>
      <xdr:spPr>
        <a:xfrm rot="16200000">
          <a:off x="11033757" y="5388232"/>
          <a:ext cx="2504967" cy="3000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7</xdr:col>
      <xdr:colOff>469072</xdr:colOff>
      <xdr:row>0</xdr:row>
      <xdr:rowOff>131294</xdr:rowOff>
    </xdr:from>
    <xdr:to>
      <xdr:col>7</xdr:col>
      <xdr:colOff>1852464</xdr:colOff>
      <xdr:row>1</xdr:row>
      <xdr:rowOff>392232</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400-000012000000}"/>
            </a:ext>
          </a:extLst>
        </xdr:cNvPr>
        <xdr:cNvSpPr/>
      </xdr:nvSpPr>
      <xdr:spPr>
        <a:xfrm>
          <a:off x="9848396" y="131294"/>
          <a:ext cx="138339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7</xdr:col>
      <xdr:colOff>1966946</xdr:colOff>
      <xdr:row>0</xdr:row>
      <xdr:rowOff>126439</xdr:rowOff>
    </xdr:from>
    <xdr:ext cx="379422" cy="540001"/>
    <xdr:sp macro="" textlink="">
      <xdr:nvSpPr>
        <xdr:cNvPr id="19" name="Rectangle 1">
          <a:hlinkClick xmlns:r="http://schemas.openxmlformats.org/officeDocument/2006/relationships" r:id="rId2"/>
          <a:extLst>
            <a:ext uri="{FF2B5EF4-FFF2-40B4-BE49-F238E27FC236}">
              <a16:creationId xmlns:a16="http://schemas.microsoft.com/office/drawing/2014/main" id="{00000000-0008-0000-0400-000013000000}"/>
            </a:ext>
          </a:extLst>
        </xdr:cNvPr>
        <xdr:cNvSpPr/>
      </xdr:nvSpPr>
      <xdr:spPr>
        <a:xfrm>
          <a:off x="11346270" y="126439"/>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6</xdr:col>
      <xdr:colOff>337856</xdr:colOff>
      <xdr:row>0</xdr:row>
      <xdr:rowOff>148850</xdr:rowOff>
    </xdr:from>
    <xdr:ext cx="414617" cy="528237"/>
    <xdr:sp macro="" textlink="">
      <xdr:nvSpPr>
        <xdr:cNvPr id="22" name="Rectangle 1">
          <a:hlinkClick xmlns:r="http://schemas.openxmlformats.org/officeDocument/2006/relationships" r:id="rId3"/>
          <a:extLst>
            <a:ext uri="{FF2B5EF4-FFF2-40B4-BE49-F238E27FC236}">
              <a16:creationId xmlns:a16="http://schemas.microsoft.com/office/drawing/2014/main" id="{00000000-0008-0000-0400-000016000000}"/>
            </a:ext>
          </a:extLst>
        </xdr:cNvPr>
        <xdr:cNvSpPr/>
      </xdr:nvSpPr>
      <xdr:spPr>
        <a:xfrm>
          <a:off x="9324974" y="148850"/>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8</xdr:col>
      <xdr:colOff>1016000</xdr:colOff>
      <xdr:row>0</xdr:row>
      <xdr:rowOff>161927</xdr:rowOff>
    </xdr:from>
    <xdr:to>
      <xdr:col>8</xdr:col>
      <xdr:colOff>2831166</xdr:colOff>
      <xdr:row>1</xdr:row>
      <xdr:rowOff>323851</xdr:rowOff>
    </xdr:to>
    <xdr:sp macro="" textlink="">
      <xdr:nvSpPr>
        <xdr:cNvPr id="6" name="Rectangle 3">
          <a:extLst>
            <a:ext uri="{FF2B5EF4-FFF2-40B4-BE49-F238E27FC236}">
              <a16:creationId xmlns:a16="http://schemas.microsoft.com/office/drawing/2014/main" id="{00000000-0008-0000-0500-000006000000}"/>
            </a:ext>
          </a:extLst>
        </xdr:cNvPr>
        <xdr:cNvSpPr/>
      </xdr:nvSpPr>
      <xdr:spPr>
        <a:xfrm>
          <a:off x="11579225" y="161927"/>
          <a:ext cx="1815166" cy="40957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000" b="1" u="none">
              <a:solidFill>
                <a:sysClr val="windowText" lastClr="000000"/>
              </a:solidFill>
              <a:effectLst/>
              <a:latin typeface="+mn-lt"/>
              <a:ea typeface="+mn-ea"/>
              <a:cs typeface="+mn-cs"/>
            </a:rPr>
            <a:t>Будь ласка, введіть</a:t>
          </a:r>
          <a:r>
            <a:rPr lang="uk-ua" sz="1000" b="1" u="none" baseline="0">
              <a:solidFill>
                <a:sysClr val="windowText" lastClr="000000"/>
              </a:solidFill>
              <a:effectLst/>
              <a:latin typeface="+mn-lt"/>
              <a:ea typeface="+mn-ea"/>
              <a:cs typeface="+mn-cs"/>
            </a:rPr>
            <a:t>дані </a:t>
          </a:r>
        </a:p>
        <a:p>
          <a:pPr algn="ctr" rtl="0"/>
          <a:r>
            <a:rPr lang="uk-ua" sz="1000" b="1" u="none" baseline="0">
              <a:solidFill>
                <a:sysClr val="windowText" lastClr="000000"/>
              </a:solidFill>
              <a:effectLst/>
              <a:latin typeface="+mn-lt"/>
              <a:ea typeface="+mn-ea"/>
              <a:cs typeface="+mn-cs"/>
            </a:rPr>
            <a:t>у ж</a:t>
          </a:r>
          <a:r>
            <a:rPr lang="uk-ua" sz="1000" b="1" u="none">
              <a:solidFill>
                <a:sysClr val="windowText" lastClr="000000"/>
              </a:solidFill>
              <a:effectLst/>
              <a:latin typeface="+mn-lt"/>
              <a:ea typeface="+mn-ea"/>
              <a:cs typeface="+mn-cs"/>
            </a:rPr>
            <a:t>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6</xdr:col>
      <xdr:colOff>531452</xdr:colOff>
      <xdr:row>0</xdr:row>
      <xdr:rowOff>97677</xdr:rowOff>
    </xdr:from>
    <xdr:to>
      <xdr:col>8</xdr:col>
      <xdr:colOff>4988</xdr:colOff>
      <xdr:row>1</xdr:row>
      <xdr:rowOff>385883</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8554864" y="97677"/>
          <a:ext cx="1389742" cy="53473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8</xdr:col>
      <xdr:colOff>119470</xdr:colOff>
      <xdr:row>0</xdr:row>
      <xdr:rowOff>89647</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0059088" y="89647"/>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6</xdr:col>
      <xdr:colOff>11205</xdr:colOff>
      <xdr:row>0</xdr:row>
      <xdr:rowOff>115233</xdr:rowOff>
    </xdr:from>
    <xdr:ext cx="414617" cy="528237"/>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a:off x="8034617" y="11523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86474</xdr:colOff>
      <xdr:row>34</xdr:row>
      <xdr:rowOff>25400</xdr:rowOff>
    </xdr:from>
    <xdr:to>
      <xdr:col>16</xdr:col>
      <xdr:colOff>981075</xdr:colOff>
      <xdr:row>65</xdr:row>
      <xdr:rowOff>76200</xdr:rowOff>
    </xdr:to>
    <xdr:graphicFrame macro="">
      <xdr:nvGraphicFramePr>
        <xdr:cNvPr id="2" name="Chart 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1494</xdr:colOff>
      <xdr:row>6</xdr:row>
      <xdr:rowOff>89647</xdr:rowOff>
    </xdr:from>
    <xdr:to>
      <xdr:col>13</xdr:col>
      <xdr:colOff>358588</xdr:colOff>
      <xdr:row>11</xdr:row>
      <xdr:rowOff>89647</xdr:rowOff>
    </xdr:to>
    <xdr:sp macro="" textlink="">
      <xdr:nvSpPr>
        <xdr:cNvPr id="5" name="Callout: Line 2">
          <a:extLst>
            <a:ext uri="{FF2B5EF4-FFF2-40B4-BE49-F238E27FC236}">
              <a16:creationId xmlns:a16="http://schemas.microsoft.com/office/drawing/2014/main" id="{00000000-0008-0000-0600-000005000000}"/>
            </a:ext>
          </a:extLst>
        </xdr:cNvPr>
        <xdr:cNvSpPr/>
      </xdr:nvSpPr>
      <xdr:spPr>
        <a:xfrm>
          <a:off x="10019553" y="1837765"/>
          <a:ext cx="2239682" cy="952500"/>
        </a:xfrm>
        <a:prstGeom prst="borderCallout1">
          <a:avLst>
            <a:gd name="adj1" fmla="val 100129"/>
            <a:gd name="adj2" fmla="val 15540"/>
            <a:gd name="adj3" fmla="val 209725"/>
            <a:gd name="adj4" fmla="val 2830"/>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uk-ua" sz="1100" b="1">
              <a:solidFill>
                <a:schemeClr val="bg1">
                  <a:lumMod val="50000"/>
                </a:schemeClr>
              </a:solidFill>
              <a:effectLst/>
              <a:latin typeface="+mn-lt"/>
              <a:ea typeface="+mn-ea"/>
              <a:cs typeface="+mn-cs"/>
            </a:rPr>
            <a:t>Етап 4: Кожний критерій повинен мати вагу</a:t>
          </a:r>
          <a:endParaRPr lang="en-GB" b="1">
            <a:solidFill>
              <a:schemeClr val="bg1">
                <a:lumMod val="50000"/>
              </a:schemeClr>
            </a:solidFill>
            <a:effectLst/>
          </a:endParaRPr>
        </a:p>
        <a:p>
          <a:pPr rtl="0">
            <a:lnSpc>
              <a:spcPts val="1200"/>
            </a:lnSpc>
          </a:pPr>
          <a:r>
            <a:rPr lang="uk-ua" sz="1100" b="0" baseline="0">
              <a:solidFill>
                <a:schemeClr val="bg1">
                  <a:lumMod val="50000"/>
                </a:schemeClr>
              </a:solidFill>
              <a:effectLst/>
              <a:latin typeface="+mn-lt"/>
              <a:ea typeface="+mn-ea"/>
              <a:cs typeface="+mn-cs"/>
            </a:rPr>
            <a:t>Наприклад Вага від 1 до 4. Найбільш важливий критерій має найбільшу вагу.</a:t>
          </a:r>
          <a:endParaRPr lang="en-GB">
            <a:solidFill>
              <a:schemeClr val="bg1">
                <a:lumMod val="50000"/>
              </a:schemeClr>
            </a:solidFill>
            <a:effectLst/>
          </a:endParaRPr>
        </a:p>
        <a:p>
          <a:pPr algn="l" rtl="0">
            <a:lnSpc>
              <a:spcPts val="1200"/>
            </a:lnSpc>
          </a:pPr>
          <a:endParaRPr lang="en-GB" sz="1100">
            <a:solidFill>
              <a:schemeClr val="bg1">
                <a:lumMod val="50000"/>
              </a:schemeClr>
            </a:solidFill>
          </a:endParaRPr>
        </a:p>
      </xdr:txBody>
    </xdr:sp>
    <xdr:clientData/>
  </xdr:twoCellAnchor>
  <xdr:twoCellAnchor>
    <xdr:from>
      <xdr:col>1</xdr:col>
      <xdr:colOff>201519</xdr:colOff>
      <xdr:row>6</xdr:row>
      <xdr:rowOff>117132</xdr:rowOff>
    </xdr:from>
    <xdr:to>
      <xdr:col>5</xdr:col>
      <xdr:colOff>279382</xdr:colOff>
      <xdr:row>10</xdr:row>
      <xdr:rowOff>173170</xdr:rowOff>
    </xdr:to>
    <xdr:sp macro="" textlink="">
      <xdr:nvSpPr>
        <xdr:cNvPr id="6" name="Callout: Line 12">
          <a:extLst>
            <a:ext uri="{FF2B5EF4-FFF2-40B4-BE49-F238E27FC236}">
              <a16:creationId xmlns:a16="http://schemas.microsoft.com/office/drawing/2014/main" id="{00000000-0008-0000-0600-000006000000}"/>
            </a:ext>
          </a:extLst>
        </xdr:cNvPr>
        <xdr:cNvSpPr/>
      </xdr:nvSpPr>
      <xdr:spPr>
        <a:xfrm>
          <a:off x="335990" y="1865250"/>
          <a:ext cx="4313686" cy="818038"/>
        </a:xfrm>
        <a:prstGeom prst="borderCallout1">
          <a:avLst>
            <a:gd name="adj1" fmla="val 102624"/>
            <a:gd name="adj2" fmla="val 45251"/>
            <a:gd name="adj3" fmla="val 351514"/>
            <a:gd name="adj4" fmla="val 2953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uk-ua" sz="900" b="1">
              <a:solidFill>
                <a:schemeClr val="bg1">
                  <a:lumMod val="50000"/>
                </a:schemeClr>
              </a:solidFill>
              <a:effectLst/>
              <a:latin typeface="+mn-lt"/>
              <a:ea typeface="+mn-ea"/>
              <a:cs typeface="+mn-cs"/>
            </a:rPr>
            <a:t>Етап 1: Визначення, </a:t>
          </a:r>
          <a:r>
            <a:rPr lang="uk-ua" sz="900" b="1" baseline="0">
              <a:solidFill>
                <a:schemeClr val="bg1">
                  <a:lumMod val="50000"/>
                </a:schemeClr>
              </a:solidFill>
              <a:effectLst/>
              <a:latin typeface="+mn-lt"/>
              <a:ea typeface="+mn-ea"/>
              <a:cs typeface="+mn-cs"/>
            </a:rPr>
            <a:t>аналіз і пріоритетність опцій</a:t>
          </a:r>
          <a:r>
            <a:rPr lang="uk-ua" sz="900" b="1">
              <a:solidFill>
                <a:schemeClr val="bg1">
                  <a:lumMod val="50000"/>
                </a:schemeClr>
              </a:solidFill>
              <a:effectLst/>
              <a:latin typeface="+mn-lt"/>
              <a:ea typeface="+mn-ea"/>
              <a:cs typeface="+mn-cs"/>
            </a:rPr>
            <a:t>щодо втручань в політику в сфері ЕІП та інструментів політики</a:t>
          </a:r>
        </a:p>
        <a:p>
          <a:pPr marL="0" marR="0" lvl="0" indent="0" defTabSz="914400" rtl="0" eaLnBrk="1" fontAlgn="auto" latinLnBrk="0" hangingPunct="1">
            <a:lnSpc>
              <a:spcPct val="100000"/>
            </a:lnSpc>
            <a:spcBef>
              <a:spcPts val="0"/>
            </a:spcBef>
            <a:spcAft>
              <a:spcPts val="0"/>
            </a:spcAft>
            <a:buClrTx/>
            <a:buSzTx/>
            <a:buFontTx/>
            <a:buNone/>
            <a:tabLst/>
            <a:defRPr/>
          </a:pPr>
          <a:r>
            <a:rPr lang="uk-ua" sz="900" b="0">
              <a:solidFill>
                <a:schemeClr val="bg1">
                  <a:lumMod val="50000"/>
                </a:schemeClr>
              </a:solidFill>
              <a:effectLst/>
              <a:latin typeface="+mn-lt"/>
              <a:ea typeface="+mn-ea"/>
              <a:cs typeface="+mn-cs"/>
            </a:rPr>
            <a:t>Наприклад Розробка Національного плану дій щодо впровадження принципів ЕІП, запровадження на національному рівні мінімальних вимог до індустріальних парків.</a:t>
          </a:r>
          <a:endParaRPr lang="en-GB" sz="900">
            <a:solidFill>
              <a:schemeClr val="bg1">
                <a:lumMod val="50000"/>
              </a:schemeClr>
            </a:solidFill>
            <a:effectLst/>
          </a:endParaRPr>
        </a:p>
        <a:p>
          <a:pPr algn="l" rtl="0"/>
          <a:endParaRPr lang="en-GB" sz="1100">
            <a:solidFill>
              <a:schemeClr val="bg1">
                <a:lumMod val="50000"/>
              </a:schemeClr>
            </a:solidFill>
          </a:endParaRPr>
        </a:p>
      </xdr:txBody>
    </xdr:sp>
    <xdr:clientData/>
  </xdr:twoCellAnchor>
  <xdr:twoCellAnchor>
    <xdr:from>
      <xdr:col>7</xdr:col>
      <xdr:colOff>677476</xdr:colOff>
      <xdr:row>6</xdr:row>
      <xdr:rowOff>112059</xdr:rowOff>
    </xdr:from>
    <xdr:to>
      <xdr:col>10</xdr:col>
      <xdr:colOff>508798</xdr:colOff>
      <xdr:row>11</xdr:row>
      <xdr:rowOff>5631</xdr:rowOff>
    </xdr:to>
    <xdr:sp macro="" textlink="">
      <xdr:nvSpPr>
        <xdr:cNvPr id="7" name="Callout: Line 13">
          <a:extLst>
            <a:ext uri="{FF2B5EF4-FFF2-40B4-BE49-F238E27FC236}">
              <a16:creationId xmlns:a16="http://schemas.microsoft.com/office/drawing/2014/main" id="{00000000-0008-0000-0600-000007000000}"/>
            </a:ext>
          </a:extLst>
        </xdr:cNvPr>
        <xdr:cNvSpPr/>
      </xdr:nvSpPr>
      <xdr:spPr>
        <a:xfrm>
          <a:off x="6930358" y="1860177"/>
          <a:ext cx="2520734" cy="846072"/>
        </a:xfrm>
        <a:prstGeom prst="borderCallout1">
          <a:avLst>
            <a:gd name="adj1" fmla="val 97961"/>
            <a:gd name="adj2" fmla="val 11180"/>
            <a:gd name="adj3" fmla="val 183376"/>
            <a:gd name="adj4" fmla="val -2437"/>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200"/>
            </a:lnSpc>
          </a:pPr>
          <a:r>
            <a:rPr lang="uk-ua" sz="1100" b="1">
              <a:solidFill>
                <a:schemeClr val="bg1">
                  <a:lumMod val="50000"/>
                </a:schemeClr>
              </a:solidFill>
              <a:effectLst/>
              <a:latin typeface="+mn-lt"/>
              <a:ea typeface="+mn-ea"/>
              <a:cs typeface="+mn-cs"/>
            </a:rPr>
            <a:t>Етап 3: Наведіть відповідний </a:t>
          </a:r>
          <a:r>
            <a:rPr lang="uk-ua" sz="1100" b="1" baseline="0">
              <a:solidFill>
                <a:schemeClr val="bg1">
                  <a:lumMod val="50000"/>
                </a:schemeClr>
              </a:solidFill>
              <a:effectLst/>
              <a:latin typeface="+mn-lt"/>
              <a:ea typeface="+mn-ea"/>
              <a:cs typeface="+mn-cs"/>
            </a:rPr>
            <a:t>критерій</a:t>
          </a:r>
          <a:endParaRPr lang="en-GB" sz="1100" b="1">
            <a:solidFill>
              <a:schemeClr val="bg1">
                <a:lumMod val="50000"/>
              </a:schemeClr>
            </a:solidFill>
            <a:effectLst/>
            <a:latin typeface="+mn-lt"/>
            <a:ea typeface="+mn-ea"/>
            <a:cs typeface="+mn-cs"/>
          </a:endParaRPr>
        </a:p>
        <a:p>
          <a:pPr rtl="0">
            <a:lnSpc>
              <a:spcPts val="1200"/>
            </a:lnSpc>
          </a:pPr>
          <a:r>
            <a:rPr lang="uk-ua" sz="1100" b="0">
              <a:solidFill>
                <a:schemeClr val="bg1">
                  <a:lumMod val="50000"/>
                </a:schemeClr>
              </a:solidFill>
              <a:effectLst/>
              <a:latin typeface="+mn-lt"/>
              <a:ea typeface="+mn-ea"/>
              <a:cs typeface="+mn-cs"/>
            </a:rPr>
            <a:t>Наприклад, внесок у формування ВВП, викиди парникових газів, споживання води, переробка відходів, зайнятість</a:t>
          </a:r>
          <a:endParaRPr lang="en-GB">
            <a:solidFill>
              <a:schemeClr val="bg1">
                <a:lumMod val="50000"/>
              </a:schemeClr>
            </a:solidFill>
            <a:effectLst/>
          </a:endParaRPr>
        </a:p>
      </xdr:txBody>
    </xdr:sp>
    <xdr:clientData/>
  </xdr:twoCellAnchor>
  <xdr:twoCellAnchor>
    <xdr:from>
      <xdr:col>5</xdr:col>
      <xdr:colOff>612321</xdr:colOff>
      <xdr:row>23</xdr:row>
      <xdr:rowOff>1498</xdr:rowOff>
    </xdr:from>
    <xdr:to>
      <xdr:col>8</xdr:col>
      <xdr:colOff>717176</xdr:colOff>
      <xdr:row>31</xdr:row>
      <xdr:rowOff>44824</xdr:rowOff>
    </xdr:to>
    <xdr:sp macro="" textlink="">
      <xdr:nvSpPr>
        <xdr:cNvPr id="8" name="Callout: Line 15">
          <a:extLst>
            <a:ext uri="{FF2B5EF4-FFF2-40B4-BE49-F238E27FC236}">
              <a16:creationId xmlns:a16="http://schemas.microsoft.com/office/drawing/2014/main" id="{00000000-0008-0000-0600-000008000000}"/>
            </a:ext>
          </a:extLst>
        </xdr:cNvPr>
        <xdr:cNvSpPr/>
      </xdr:nvSpPr>
      <xdr:spPr>
        <a:xfrm>
          <a:off x="4982615" y="7117233"/>
          <a:ext cx="2794267" cy="1477679"/>
        </a:xfrm>
        <a:prstGeom prst="borderCallout1">
          <a:avLst>
            <a:gd name="adj1" fmla="val -1331"/>
            <a:gd name="adj2" fmla="val 18692"/>
            <a:gd name="adj3" fmla="val -18198"/>
            <a:gd name="adj4" fmla="val 2243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uk-ua" sz="1100" b="1">
              <a:solidFill>
                <a:schemeClr val="bg1">
                  <a:lumMod val="50000"/>
                </a:schemeClr>
              </a:solidFill>
              <a:effectLst/>
              <a:latin typeface="+mn-lt"/>
              <a:ea typeface="+mn-ea"/>
              <a:cs typeface="+mn-cs"/>
            </a:rPr>
            <a:t>Етап 5: Виділіть бал за кожну опцію проти критерію.</a:t>
          </a:r>
        </a:p>
        <a:p>
          <a:pPr rtl="0"/>
          <a:r>
            <a:rPr lang="uk-ua" sz="1100" b="1">
              <a:solidFill>
                <a:schemeClr val="bg1">
                  <a:lumMod val="50000"/>
                </a:schemeClr>
              </a:solidFill>
              <a:effectLst/>
              <a:latin typeface="+mn-lt"/>
              <a:ea typeface="+mn-ea"/>
              <a:cs typeface="+mn-cs"/>
            </a:rPr>
            <a:t>Легенда для виділення балів:</a:t>
          </a:r>
        </a:p>
        <a:p>
          <a:pPr rtl="0"/>
          <a:r>
            <a:rPr lang="uk-ua" sz="1100" b="0" baseline="0">
              <a:solidFill>
                <a:schemeClr val="bg1">
                  <a:lumMod val="50000"/>
                </a:schemeClr>
              </a:solidFill>
              <a:effectLst/>
              <a:latin typeface="+mn-lt"/>
              <a:ea typeface="+mn-ea"/>
              <a:cs typeface="+mn-cs"/>
            </a:rPr>
            <a:t>1 = Ймовірний значний негативний вплив</a:t>
          </a:r>
        </a:p>
        <a:p>
          <a:pPr rtl="0"/>
          <a:r>
            <a:rPr lang="uk-ua" sz="1100">
              <a:solidFill>
                <a:schemeClr val="bg1">
                  <a:lumMod val="50000"/>
                </a:schemeClr>
              </a:solidFill>
            </a:rPr>
            <a:t>2 = Ймовірний помірний негативний вплив</a:t>
          </a:r>
        </a:p>
        <a:p>
          <a:pPr rtl="0"/>
          <a:r>
            <a:rPr lang="uk-ua" sz="1100">
              <a:solidFill>
                <a:schemeClr val="bg1">
                  <a:lumMod val="50000"/>
                </a:schemeClr>
              </a:solidFill>
            </a:rPr>
            <a:t>3 = Ймовірна відсутність впливу</a:t>
          </a:r>
        </a:p>
        <a:p>
          <a:pPr rtl="0"/>
          <a:r>
            <a:rPr lang="uk-ua" sz="1100">
              <a:solidFill>
                <a:schemeClr val="bg1">
                  <a:lumMod val="50000"/>
                </a:schemeClr>
              </a:solidFill>
            </a:rPr>
            <a:t>4 = Ймовірний помірний позитивний вплив</a:t>
          </a:r>
        </a:p>
        <a:p>
          <a:pPr rtl="0">
            <a:lnSpc>
              <a:spcPts val="1200"/>
            </a:lnSpc>
          </a:pPr>
          <a:r>
            <a:rPr lang="uk-ua" sz="1100">
              <a:solidFill>
                <a:schemeClr val="bg1">
                  <a:lumMod val="50000"/>
                </a:schemeClr>
              </a:solidFill>
            </a:rPr>
            <a:t>5 = Ймовірний значний позитивний вплив</a:t>
          </a:r>
        </a:p>
      </xdr:txBody>
    </xdr:sp>
    <xdr:clientData/>
  </xdr:twoCellAnchor>
  <xdr:twoCellAnchor>
    <xdr:from>
      <xdr:col>9</xdr:col>
      <xdr:colOff>1</xdr:colOff>
      <xdr:row>23</xdr:row>
      <xdr:rowOff>35117</xdr:rowOff>
    </xdr:from>
    <xdr:to>
      <xdr:col>11</xdr:col>
      <xdr:colOff>486</xdr:colOff>
      <xdr:row>28</xdr:row>
      <xdr:rowOff>134470</xdr:rowOff>
    </xdr:to>
    <xdr:sp macro="" textlink="">
      <xdr:nvSpPr>
        <xdr:cNvPr id="9" name="Callout: Line 16">
          <a:extLst>
            <a:ext uri="{FF2B5EF4-FFF2-40B4-BE49-F238E27FC236}">
              <a16:creationId xmlns:a16="http://schemas.microsoft.com/office/drawing/2014/main" id="{00000000-0008-0000-0600-000009000000}"/>
            </a:ext>
          </a:extLst>
        </xdr:cNvPr>
        <xdr:cNvSpPr/>
      </xdr:nvSpPr>
      <xdr:spPr>
        <a:xfrm>
          <a:off x="8135472" y="7150852"/>
          <a:ext cx="1883073" cy="995824"/>
        </a:xfrm>
        <a:prstGeom prst="borderCallout1">
          <a:avLst>
            <a:gd name="adj1" fmla="val -1331"/>
            <a:gd name="adj2" fmla="val 18692"/>
            <a:gd name="adj3" fmla="val -45433"/>
            <a:gd name="adj4" fmla="val 25714"/>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100"/>
            </a:lnSpc>
          </a:pPr>
          <a:r>
            <a:rPr lang="uk-ua" sz="1100" b="1">
              <a:solidFill>
                <a:schemeClr val="bg1">
                  <a:lumMod val="50000"/>
                </a:schemeClr>
              </a:solidFill>
              <a:effectLst/>
              <a:latin typeface="+mn-lt"/>
              <a:ea typeface="+mn-ea"/>
              <a:cs typeface="+mn-cs"/>
            </a:rPr>
            <a:t>Зважені</a:t>
          </a:r>
          <a:r>
            <a:rPr lang="uk-ua" sz="1100" b="1" baseline="0">
              <a:solidFill>
                <a:schemeClr val="bg1">
                  <a:lumMod val="50000"/>
                </a:schemeClr>
              </a:solidFill>
              <a:effectLst/>
              <a:latin typeface="+mn-lt"/>
              <a:ea typeface="+mn-ea"/>
              <a:cs typeface="+mn-cs"/>
            </a:rPr>
            <a:t> бали розраховуються автоматично </a:t>
          </a:r>
          <a:r>
            <a:rPr lang="uk-ua" sz="1100" b="0" baseline="0">
              <a:solidFill>
                <a:schemeClr val="bg1">
                  <a:lumMod val="50000"/>
                </a:schemeClr>
              </a:solidFill>
              <a:effectLst/>
              <a:latin typeface="+mn-lt"/>
              <a:ea typeface="+mn-ea"/>
              <a:cs typeface="+mn-cs"/>
            </a:rPr>
            <a:t>на основі відведених балів та розподіленої ваги по критерію.</a:t>
          </a:r>
          <a:endParaRPr lang="en-GB" sz="1100" b="0">
            <a:solidFill>
              <a:schemeClr val="bg1">
                <a:lumMod val="50000"/>
              </a:schemeClr>
            </a:solidFill>
            <a:effectLst/>
            <a:latin typeface="+mn-lt"/>
            <a:ea typeface="+mn-ea"/>
            <a:cs typeface="+mn-cs"/>
          </a:endParaRPr>
        </a:p>
      </xdr:txBody>
    </xdr:sp>
    <xdr:clientData/>
  </xdr:twoCellAnchor>
  <xdr:twoCellAnchor>
    <xdr:from>
      <xdr:col>16</xdr:col>
      <xdr:colOff>150534</xdr:colOff>
      <xdr:row>22</xdr:row>
      <xdr:rowOff>180045</xdr:rowOff>
    </xdr:from>
    <xdr:to>
      <xdr:col>17</xdr:col>
      <xdr:colOff>595710</xdr:colOff>
      <xdr:row>28</xdr:row>
      <xdr:rowOff>33618</xdr:rowOff>
    </xdr:to>
    <xdr:sp macro="" textlink="">
      <xdr:nvSpPr>
        <xdr:cNvPr id="10" name="Callout: Line 17">
          <a:extLst>
            <a:ext uri="{FF2B5EF4-FFF2-40B4-BE49-F238E27FC236}">
              <a16:creationId xmlns:a16="http://schemas.microsoft.com/office/drawing/2014/main" id="{00000000-0008-0000-0600-00000A000000}"/>
            </a:ext>
          </a:extLst>
        </xdr:cNvPr>
        <xdr:cNvSpPr/>
      </xdr:nvSpPr>
      <xdr:spPr>
        <a:xfrm>
          <a:off x="14740593" y="7105280"/>
          <a:ext cx="1745058" cy="940544"/>
        </a:xfrm>
        <a:prstGeom prst="borderCallout1">
          <a:avLst>
            <a:gd name="adj1" fmla="val -1331"/>
            <a:gd name="adj2" fmla="val 18692"/>
            <a:gd name="adj3" fmla="val -32899"/>
            <a:gd name="adj4" fmla="val 23213"/>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200"/>
            </a:lnSpc>
          </a:pPr>
          <a:r>
            <a:rPr lang="uk-ua" sz="1100" b="1">
              <a:solidFill>
                <a:schemeClr val="bg1">
                  <a:lumMod val="50000"/>
                </a:schemeClr>
              </a:solidFill>
              <a:effectLst/>
              <a:latin typeface="+mn-lt"/>
              <a:ea typeface="+mn-ea"/>
              <a:cs typeface="+mn-cs"/>
            </a:rPr>
            <a:t>Загальні зважені бали </a:t>
          </a:r>
          <a:r>
            <a:rPr lang="uk-ua" sz="1100" b="1" baseline="0">
              <a:solidFill>
                <a:schemeClr val="bg1">
                  <a:lumMod val="50000"/>
                </a:schemeClr>
              </a:solidFill>
              <a:effectLst/>
              <a:latin typeface="+mn-lt"/>
              <a:ea typeface="+mn-ea"/>
              <a:cs typeface="+mn-cs"/>
            </a:rPr>
            <a:t>підраховуються автоматично. </a:t>
          </a:r>
          <a:r>
            <a:rPr lang="uk-ua" sz="1100" b="0" baseline="0">
              <a:solidFill>
                <a:schemeClr val="bg1">
                  <a:lumMod val="50000"/>
                </a:schemeClr>
              </a:solidFill>
              <a:effectLst/>
              <a:latin typeface="+mn-lt"/>
              <a:ea typeface="+mn-ea"/>
              <a:cs typeface="+mn-cs"/>
            </a:rPr>
            <a:t>Це суми зважених балів для кожного критерію.</a:t>
          </a:r>
          <a:endParaRPr lang="en-GB" sz="1100" b="0">
            <a:solidFill>
              <a:schemeClr val="bg1">
                <a:lumMod val="50000"/>
              </a:schemeClr>
            </a:solidFill>
            <a:effectLst/>
            <a:latin typeface="+mn-lt"/>
            <a:ea typeface="+mn-ea"/>
            <a:cs typeface="+mn-cs"/>
          </a:endParaRPr>
        </a:p>
      </xdr:txBody>
    </xdr:sp>
    <xdr:clientData/>
  </xdr:twoCellAnchor>
  <xdr:twoCellAnchor>
    <xdr:from>
      <xdr:col>5</xdr:col>
      <xdr:colOff>381001</xdr:colOff>
      <xdr:row>6</xdr:row>
      <xdr:rowOff>126385</xdr:rowOff>
    </xdr:from>
    <xdr:to>
      <xdr:col>7</xdr:col>
      <xdr:colOff>421822</xdr:colOff>
      <xdr:row>11</xdr:row>
      <xdr:rowOff>2713</xdr:rowOff>
    </xdr:to>
    <xdr:sp macro="" textlink="">
      <xdr:nvSpPr>
        <xdr:cNvPr id="11" name="Callout: Line 10">
          <a:extLst>
            <a:ext uri="{FF2B5EF4-FFF2-40B4-BE49-F238E27FC236}">
              <a16:creationId xmlns:a16="http://schemas.microsoft.com/office/drawing/2014/main" id="{00000000-0008-0000-0600-00000B000000}"/>
            </a:ext>
          </a:extLst>
        </xdr:cNvPr>
        <xdr:cNvSpPr/>
      </xdr:nvSpPr>
      <xdr:spPr>
        <a:xfrm>
          <a:off x="4751295" y="1874503"/>
          <a:ext cx="1923409" cy="828828"/>
        </a:xfrm>
        <a:prstGeom prst="borderCallout1">
          <a:avLst>
            <a:gd name="adj1" fmla="val 99603"/>
            <a:gd name="adj2" fmla="val 22555"/>
            <a:gd name="adj3" fmla="val 137015"/>
            <a:gd name="adj4" fmla="val -7236"/>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uk-ua" sz="1050" b="1">
              <a:solidFill>
                <a:schemeClr val="bg1">
                  <a:lumMod val="50000"/>
                </a:schemeClr>
              </a:solidFill>
              <a:effectLst/>
              <a:latin typeface="+mn-lt"/>
              <a:ea typeface="+mn-ea"/>
              <a:cs typeface="+mn-cs"/>
            </a:rPr>
            <a:t>Етап 2: Оберіть тип критерію</a:t>
          </a:r>
        </a:p>
        <a:p>
          <a:pPr rtl="0"/>
          <a:r>
            <a:rPr lang="uk-ua" sz="1050" b="0">
              <a:solidFill>
                <a:schemeClr val="bg1">
                  <a:lumMod val="50000"/>
                </a:schemeClr>
              </a:solidFill>
              <a:effectLst/>
              <a:latin typeface="+mn-lt"/>
              <a:ea typeface="+mn-ea"/>
              <a:cs typeface="+mn-cs"/>
            </a:rPr>
            <a:t>Наприклад Економічний, екологічний, соціальний або інший</a:t>
          </a:r>
          <a:endParaRPr lang="en-GB" sz="1050" b="0">
            <a:solidFill>
              <a:schemeClr val="bg1">
                <a:lumMod val="50000"/>
              </a:schemeClr>
            </a:solidFill>
            <a:effectLst/>
          </a:endParaRPr>
        </a:p>
      </xdr:txBody>
    </xdr:sp>
    <xdr:clientData/>
  </xdr:twoCellAnchor>
  <xdr:twoCellAnchor>
    <xdr:from>
      <xdr:col>10</xdr:col>
      <xdr:colOff>11205</xdr:colOff>
      <xdr:row>0</xdr:row>
      <xdr:rowOff>246530</xdr:rowOff>
    </xdr:from>
    <xdr:to>
      <xdr:col>12</xdr:col>
      <xdr:colOff>17830</xdr:colOff>
      <xdr:row>1</xdr:row>
      <xdr:rowOff>519207</xdr:rowOff>
    </xdr:to>
    <xdr:sp macro="" textlink="">
      <xdr:nvSpPr>
        <xdr:cNvPr id="13" name="Rectangle 3">
          <a:extLst>
            <a:ext uri="{FF2B5EF4-FFF2-40B4-BE49-F238E27FC236}">
              <a16:creationId xmlns:a16="http://schemas.microsoft.com/office/drawing/2014/main" id="{00000000-0008-0000-0600-00000D000000}"/>
            </a:ext>
          </a:extLst>
        </xdr:cNvPr>
        <xdr:cNvSpPr/>
      </xdr:nvSpPr>
      <xdr:spPr>
        <a:xfrm>
          <a:off x="9401734" y="246530"/>
          <a:ext cx="1990067" cy="55282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a:t>
          </a:r>
        </a:p>
        <a:p>
          <a:pPr algn="ctr" rtl="0"/>
          <a:r>
            <a:rPr lang="uk-ua" sz="1000" b="1" u="none" baseline="0">
              <a:solidFill>
                <a:sysClr val="windowText" lastClr="000000"/>
              </a:solidFill>
              <a:effectLst/>
              <a:latin typeface="+mn-lt"/>
              <a:ea typeface="+mn-ea"/>
              <a:cs typeface="+mn-cs"/>
            </a:rPr>
            <a:t>у ж</a:t>
          </a:r>
          <a:r>
            <a:rPr lang="uk-ua" sz="1000" b="1" u="none">
              <a:solidFill>
                <a:sysClr val="windowText" lastClr="000000"/>
              </a:solidFill>
              <a:effectLst/>
              <a:latin typeface="+mn-lt"/>
              <a:ea typeface="+mn-ea"/>
              <a:cs typeface="+mn-cs"/>
            </a:rPr>
            <a:t>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7</xdr:col>
      <xdr:colOff>523422</xdr:colOff>
      <xdr:row>1</xdr:row>
      <xdr:rowOff>4855</xdr:rowOff>
    </xdr:from>
    <xdr:to>
      <xdr:col>8</xdr:col>
      <xdr:colOff>1059089</xdr:colOff>
      <xdr:row>1</xdr:row>
      <xdr:rowOff>545940</xdr:rowOff>
    </xdr:to>
    <xdr:sp macro="" textlink="">
      <xdr:nvSpPr>
        <xdr:cNvPr id="14" name="Rectangle 1">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7076622" y="281080"/>
          <a:ext cx="138339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9</xdr:col>
      <xdr:colOff>40096</xdr:colOff>
      <xdr:row>1</xdr:row>
      <xdr:rowOff>0</xdr:rowOff>
    </xdr:from>
    <xdr:ext cx="379422" cy="540001"/>
    <xdr:sp macro="" textlink="">
      <xdr:nvSpPr>
        <xdr:cNvPr id="15" name="Rectangle 1">
          <a:hlinkClick xmlns:r="http://schemas.openxmlformats.org/officeDocument/2006/relationships" r:id="rId3"/>
          <a:extLst>
            <a:ext uri="{FF2B5EF4-FFF2-40B4-BE49-F238E27FC236}">
              <a16:creationId xmlns:a16="http://schemas.microsoft.com/office/drawing/2014/main" id="{00000000-0008-0000-0600-00000F000000}"/>
            </a:ext>
          </a:extLst>
        </xdr:cNvPr>
        <xdr:cNvSpPr/>
      </xdr:nvSpPr>
      <xdr:spPr>
        <a:xfrm>
          <a:off x="8574496" y="276225"/>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7</xdr:col>
      <xdr:colOff>0</xdr:colOff>
      <xdr:row>1</xdr:row>
      <xdr:rowOff>22411</xdr:rowOff>
    </xdr:from>
    <xdr:ext cx="414617" cy="528237"/>
    <xdr:sp macro="" textlink="">
      <xdr:nvSpPr>
        <xdr:cNvPr id="16" name="Rectangle 1">
          <a:hlinkClick xmlns:r="http://schemas.openxmlformats.org/officeDocument/2006/relationships" r:id="rId4"/>
          <a:extLst>
            <a:ext uri="{FF2B5EF4-FFF2-40B4-BE49-F238E27FC236}">
              <a16:creationId xmlns:a16="http://schemas.microsoft.com/office/drawing/2014/main" id="{00000000-0008-0000-0600-000010000000}"/>
            </a:ext>
          </a:extLst>
        </xdr:cNvPr>
        <xdr:cNvSpPr/>
      </xdr:nvSpPr>
      <xdr:spPr>
        <a:xfrm>
          <a:off x="6553200" y="298636"/>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xdr:col>
      <xdr:colOff>196080</xdr:colOff>
      <xdr:row>16</xdr:row>
      <xdr:rowOff>58056</xdr:rowOff>
    </xdr:from>
    <xdr:to>
      <xdr:col>7</xdr:col>
      <xdr:colOff>1172304</xdr:colOff>
      <xdr:row>17</xdr:row>
      <xdr:rowOff>1124</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6200000">
          <a:off x="15108481" y="-615404"/>
          <a:ext cx="137303" cy="8118106"/>
        </a:xfrm>
        <a:prstGeom prst="rightBrace">
          <a:avLst>
            <a:gd name="adj1" fmla="val 91093"/>
            <a:gd name="adj2" fmla="val 52223"/>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endParaRPr lang="fr-FR"/>
        </a:p>
      </xdr:txBody>
    </xdr:sp>
    <xdr:clientData/>
  </xdr:twoCellAnchor>
  <xdr:twoCellAnchor>
    <xdr:from>
      <xdr:col>6</xdr:col>
      <xdr:colOff>217688</xdr:colOff>
      <xdr:row>0</xdr:row>
      <xdr:rowOff>164912</xdr:rowOff>
    </xdr:from>
    <xdr:to>
      <xdr:col>7</xdr:col>
      <xdr:colOff>408401</xdr:colOff>
      <xdr:row>1</xdr:row>
      <xdr:rowOff>414644</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468394" y="164912"/>
          <a:ext cx="138974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7</xdr:col>
      <xdr:colOff>522883</xdr:colOff>
      <xdr:row>0</xdr:row>
      <xdr:rowOff>156882</xdr:rowOff>
    </xdr:from>
    <xdr:ext cx="379422" cy="54000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2972618" y="15688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5</xdr:col>
      <xdr:colOff>885265</xdr:colOff>
      <xdr:row>0</xdr:row>
      <xdr:rowOff>182468</xdr:rowOff>
    </xdr:from>
    <xdr:ext cx="414617" cy="528237"/>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10948147" y="182468"/>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10</xdr:col>
      <xdr:colOff>98782</xdr:colOff>
      <xdr:row>12</xdr:row>
      <xdr:rowOff>113059</xdr:rowOff>
    </xdr:from>
    <xdr:to>
      <xdr:col>10</xdr:col>
      <xdr:colOff>297977</xdr:colOff>
      <xdr:row>12</xdr:row>
      <xdr:rowOff>449442</xdr:rowOff>
    </xdr:to>
    <xdr:sp macro="" textlink="">
      <xdr:nvSpPr>
        <xdr:cNvPr id="2" name="Arrow: Down 24">
          <a:extLst>
            <a:ext uri="{FF2B5EF4-FFF2-40B4-BE49-F238E27FC236}">
              <a16:creationId xmlns:a16="http://schemas.microsoft.com/office/drawing/2014/main" id="{00000000-0008-0000-0800-000002000000}"/>
            </a:ext>
          </a:extLst>
        </xdr:cNvPr>
        <xdr:cNvSpPr/>
      </xdr:nvSpPr>
      <xdr:spPr>
        <a:xfrm rot="5400000">
          <a:off x="17264088" y="3864653"/>
          <a:ext cx="336383"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114784</xdr:colOff>
      <xdr:row>12</xdr:row>
      <xdr:rowOff>52214</xdr:rowOff>
    </xdr:from>
    <xdr:to>
      <xdr:col>4</xdr:col>
      <xdr:colOff>564784</xdr:colOff>
      <xdr:row>15</xdr:row>
      <xdr:rowOff>418367</xdr:rowOff>
    </xdr:to>
    <xdr:sp macro="" textlink="">
      <xdr:nvSpPr>
        <xdr:cNvPr id="3" name="Arrow: Down 25">
          <a:extLst>
            <a:ext uri="{FF2B5EF4-FFF2-40B4-BE49-F238E27FC236}">
              <a16:creationId xmlns:a16="http://schemas.microsoft.com/office/drawing/2014/main" id="{00000000-0008-0000-0800-000003000000}"/>
            </a:ext>
          </a:extLst>
        </xdr:cNvPr>
        <xdr:cNvSpPr/>
      </xdr:nvSpPr>
      <xdr:spPr>
        <a:xfrm rot="16200000">
          <a:off x="5160507" y="4645791"/>
          <a:ext cx="2271153"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2</xdr:col>
      <xdr:colOff>687685</xdr:colOff>
      <xdr:row>9</xdr:row>
      <xdr:rowOff>23989</xdr:rowOff>
    </xdr:from>
    <xdr:to>
      <xdr:col>2</xdr:col>
      <xdr:colOff>961582</xdr:colOff>
      <xdr:row>9</xdr:row>
      <xdr:rowOff>209335</xdr:rowOff>
    </xdr:to>
    <xdr:sp macro="" textlink="">
      <xdr:nvSpPr>
        <xdr:cNvPr id="4" name="Arrow: Down 28">
          <a:extLst>
            <a:ext uri="{FF2B5EF4-FFF2-40B4-BE49-F238E27FC236}">
              <a16:creationId xmlns:a16="http://schemas.microsoft.com/office/drawing/2014/main" id="{00000000-0008-0000-0800-000004000000}"/>
            </a:ext>
          </a:extLst>
        </xdr:cNvPr>
        <xdr:cNvSpPr/>
      </xdr:nvSpPr>
      <xdr:spPr>
        <a:xfrm>
          <a:off x="1436985" y="2817989"/>
          <a:ext cx="273897" cy="185346"/>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114783</xdr:colOff>
      <xdr:row>17</xdr:row>
      <xdr:rowOff>58564</xdr:rowOff>
    </xdr:from>
    <xdr:to>
      <xdr:col>4</xdr:col>
      <xdr:colOff>564783</xdr:colOff>
      <xdr:row>20</xdr:row>
      <xdr:rowOff>450110</xdr:rowOff>
    </xdr:to>
    <xdr:sp macro="" textlink="">
      <xdr:nvSpPr>
        <xdr:cNvPr id="5" name="Arrow: Down 30">
          <a:extLst>
            <a:ext uri="{FF2B5EF4-FFF2-40B4-BE49-F238E27FC236}">
              <a16:creationId xmlns:a16="http://schemas.microsoft.com/office/drawing/2014/main" id="{00000000-0008-0000-0800-000005000000}"/>
            </a:ext>
          </a:extLst>
        </xdr:cNvPr>
        <xdr:cNvSpPr/>
      </xdr:nvSpPr>
      <xdr:spPr>
        <a:xfrm rot="16200000">
          <a:off x="5243060" y="7185787"/>
          <a:ext cx="2106046"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114783</xdr:colOff>
      <xdr:row>22</xdr:row>
      <xdr:rowOff>93489</xdr:rowOff>
    </xdr:from>
    <xdr:to>
      <xdr:col>4</xdr:col>
      <xdr:colOff>564783</xdr:colOff>
      <xdr:row>25</xdr:row>
      <xdr:rowOff>459651</xdr:rowOff>
    </xdr:to>
    <xdr:sp macro="" textlink="">
      <xdr:nvSpPr>
        <xdr:cNvPr id="6" name="Arrow: Down 31">
          <a:extLst>
            <a:ext uri="{FF2B5EF4-FFF2-40B4-BE49-F238E27FC236}">
              <a16:creationId xmlns:a16="http://schemas.microsoft.com/office/drawing/2014/main" id="{00000000-0008-0000-0800-000006000000}"/>
            </a:ext>
          </a:extLst>
        </xdr:cNvPr>
        <xdr:cNvSpPr/>
      </xdr:nvSpPr>
      <xdr:spPr>
        <a:xfrm rot="16200000">
          <a:off x="5255752" y="97607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3</xdr:col>
      <xdr:colOff>630909</xdr:colOff>
      <xdr:row>9</xdr:row>
      <xdr:rowOff>28867</xdr:rowOff>
    </xdr:from>
    <xdr:to>
      <xdr:col>3</xdr:col>
      <xdr:colOff>913976</xdr:colOff>
      <xdr:row>9</xdr:row>
      <xdr:rowOff>204458</xdr:rowOff>
    </xdr:to>
    <xdr:sp macro="" textlink="">
      <xdr:nvSpPr>
        <xdr:cNvPr id="7" name="Arrow: Down 32">
          <a:extLst>
            <a:ext uri="{FF2B5EF4-FFF2-40B4-BE49-F238E27FC236}">
              <a16:creationId xmlns:a16="http://schemas.microsoft.com/office/drawing/2014/main" id="{00000000-0008-0000-0800-000007000000}"/>
            </a:ext>
          </a:extLst>
        </xdr:cNvPr>
        <xdr:cNvSpPr/>
      </xdr:nvSpPr>
      <xdr:spPr>
        <a:xfrm>
          <a:off x="3932909" y="2822867"/>
          <a:ext cx="283067" cy="175591"/>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6</xdr:col>
      <xdr:colOff>755669</xdr:colOff>
      <xdr:row>9</xdr:row>
      <xdr:rowOff>28867</xdr:rowOff>
    </xdr:from>
    <xdr:to>
      <xdr:col>6</xdr:col>
      <xdr:colOff>1047339</xdr:colOff>
      <xdr:row>9</xdr:row>
      <xdr:rowOff>204458</xdr:rowOff>
    </xdr:to>
    <xdr:sp macro="" textlink="">
      <xdr:nvSpPr>
        <xdr:cNvPr id="8" name="Arrow: Down 33">
          <a:extLst>
            <a:ext uri="{FF2B5EF4-FFF2-40B4-BE49-F238E27FC236}">
              <a16:creationId xmlns:a16="http://schemas.microsoft.com/office/drawing/2014/main" id="{00000000-0008-0000-0800-000008000000}"/>
            </a:ext>
          </a:extLst>
        </xdr:cNvPr>
        <xdr:cNvSpPr/>
      </xdr:nvSpPr>
      <xdr:spPr>
        <a:xfrm>
          <a:off x="7931169" y="2822867"/>
          <a:ext cx="291670" cy="175591"/>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12</xdr:col>
      <xdr:colOff>580297</xdr:colOff>
      <xdr:row>9</xdr:row>
      <xdr:rowOff>28867</xdr:rowOff>
    </xdr:from>
    <xdr:to>
      <xdr:col>12</xdr:col>
      <xdr:colOff>878618</xdr:colOff>
      <xdr:row>9</xdr:row>
      <xdr:rowOff>204458</xdr:rowOff>
    </xdr:to>
    <xdr:sp macro="" textlink="">
      <xdr:nvSpPr>
        <xdr:cNvPr id="9" name="Arrow: Down 34">
          <a:extLst>
            <a:ext uri="{FF2B5EF4-FFF2-40B4-BE49-F238E27FC236}">
              <a16:creationId xmlns:a16="http://schemas.microsoft.com/office/drawing/2014/main" id="{00000000-0008-0000-0800-000009000000}"/>
            </a:ext>
          </a:extLst>
        </xdr:cNvPr>
        <xdr:cNvSpPr/>
      </xdr:nvSpPr>
      <xdr:spPr>
        <a:xfrm>
          <a:off x="21103497" y="2822867"/>
          <a:ext cx="29832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11</xdr:col>
      <xdr:colOff>575814</xdr:colOff>
      <xdr:row>9</xdr:row>
      <xdr:rowOff>28867</xdr:rowOff>
    </xdr:from>
    <xdr:to>
      <xdr:col>11</xdr:col>
      <xdr:colOff>865745</xdr:colOff>
      <xdr:row>9</xdr:row>
      <xdr:rowOff>204458</xdr:rowOff>
    </xdr:to>
    <xdr:sp macro="" textlink="">
      <xdr:nvSpPr>
        <xdr:cNvPr id="10" name="Arrow: Down 35">
          <a:extLst>
            <a:ext uri="{FF2B5EF4-FFF2-40B4-BE49-F238E27FC236}">
              <a16:creationId xmlns:a16="http://schemas.microsoft.com/office/drawing/2014/main" id="{00000000-0008-0000-0800-00000A000000}"/>
            </a:ext>
          </a:extLst>
        </xdr:cNvPr>
        <xdr:cNvSpPr/>
      </xdr:nvSpPr>
      <xdr:spPr>
        <a:xfrm>
          <a:off x="18279614" y="2822867"/>
          <a:ext cx="28993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13</xdr:col>
      <xdr:colOff>796944</xdr:colOff>
      <xdr:row>9</xdr:row>
      <xdr:rowOff>21769</xdr:rowOff>
    </xdr:from>
    <xdr:to>
      <xdr:col>13</xdr:col>
      <xdr:colOff>1080011</xdr:colOff>
      <xdr:row>9</xdr:row>
      <xdr:rowOff>207115</xdr:rowOff>
    </xdr:to>
    <xdr:sp macro="" textlink="">
      <xdr:nvSpPr>
        <xdr:cNvPr id="11" name="Arrow: Down 36">
          <a:extLst>
            <a:ext uri="{FF2B5EF4-FFF2-40B4-BE49-F238E27FC236}">
              <a16:creationId xmlns:a16="http://schemas.microsoft.com/office/drawing/2014/main" id="{00000000-0008-0000-0800-00000B000000}"/>
            </a:ext>
          </a:extLst>
        </xdr:cNvPr>
        <xdr:cNvSpPr/>
      </xdr:nvSpPr>
      <xdr:spPr>
        <a:xfrm>
          <a:off x="11464944" y="1736269"/>
          <a:ext cx="92567" cy="1726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7</xdr:col>
      <xdr:colOff>621945</xdr:colOff>
      <xdr:row>9</xdr:row>
      <xdr:rowOff>30278</xdr:rowOff>
    </xdr:from>
    <xdr:to>
      <xdr:col>7</xdr:col>
      <xdr:colOff>914447</xdr:colOff>
      <xdr:row>9</xdr:row>
      <xdr:rowOff>203047</xdr:rowOff>
    </xdr:to>
    <xdr:sp macro="" textlink="">
      <xdr:nvSpPr>
        <xdr:cNvPr id="12" name="Arrow: Down 37">
          <a:extLst>
            <a:ext uri="{FF2B5EF4-FFF2-40B4-BE49-F238E27FC236}">
              <a16:creationId xmlns:a16="http://schemas.microsoft.com/office/drawing/2014/main" id="{00000000-0008-0000-0800-00000C000000}"/>
            </a:ext>
          </a:extLst>
        </xdr:cNvPr>
        <xdr:cNvSpPr/>
      </xdr:nvSpPr>
      <xdr:spPr>
        <a:xfrm>
          <a:off x="11315345" y="2824278"/>
          <a:ext cx="292502" cy="172769"/>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8</xdr:col>
      <xdr:colOff>551346</xdr:colOff>
      <xdr:row>9</xdr:row>
      <xdr:rowOff>23989</xdr:rowOff>
    </xdr:from>
    <xdr:to>
      <xdr:col>8</xdr:col>
      <xdr:colOff>834099</xdr:colOff>
      <xdr:row>9</xdr:row>
      <xdr:rowOff>209335</xdr:rowOff>
    </xdr:to>
    <xdr:sp macro="" textlink="">
      <xdr:nvSpPr>
        <xdr:cNvPr id="13" name="Arrow: Down 38">
          <a:extLst>
            <a:ext uri="{FF2B5EF4-FFF2-40B4-BE49-F238E27FC236}">
              <a16:creationId xmlns:a16="http://schemas.microsoft.com/office/drawing/2014/main" id="{00000000-0008-0000-0800-00000D000000}"/>
            </a:ext>
          </a:extLst>
        </xdr:cNvPr>
        <xdr:cNvSpPr/>
      </xdr:nvSpPr>
      <xdr:spPr>
        <a:xfrm>
          <a:off x="13594246" y="2817989"/>
          <a:ext cx="282753"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9</xdr:col>
      <xdr:colOff>568150</xdr:colOff>
      <xdr:row>9</xdr:row>
      <xdr:rowOff>23989</xdr:rowOff>
    </xdr:from>
    <xdr:to>
      <xdr:col>9</xdr:col>
      <xdr:colOff>860124</xdr:colOff>
      <xdr:row>9</xdr:row>
      <xdr:rowOff>209335</xdr:rowOff>
    </xdr:to>
    <xdr:sp macro="" textlink="">
      <xdr:nvSpPr>
        <xdr:cNvPr id="14" name="Arrow: Down 39">
          <a:extLst>
            <a:ext uri="{FF2B5EF4-FFF2-40B4-BE49-F238E27FC236}">
              <a16:creationId xmlns:a16="http://schemas.microsoft.com/office/drawing/2014/main" id="{00000000-0008-0000-0800-00000E000000}"/>
            </a:ext>
          </a:extLst>
        </xdr:cNvPr>
        <xdr:cNvSpPr/>
      </xdr:nvSpPr>
      <xdr:spPr>
        <a:xfrm>
          <a:off x="15706550" y="2817989"/>
          <a:ext cx="291974"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102114</xdr:colOff>
      <xdr:row>13</xdr:row>
      <xdr:rowOff>109512</xdr:rowOff>
    </xdr:from>
    <xdr:to>
      <xdr:col>10</xdr:col>
      <xdr:colOff>294646</xdr:colOff>
      <xdr:row>13</xdr:row>
      <xdr:rowOff>436551</xdr:rowOff>
    </xdr:to>
    <xdr:sp macro="" textlink="">
      <xdr:nvSpPr>
        <xdr:cNvPr id="15" name="Arrow: Down 40">
          <a:extLst>
            <a:ext uri="{FF2B5EF4-FFF2-40B4-BE49-F238E27FC236}">
              <a16:creationId xmlns:a16="http://schemas.microsoft.com/office/drawing/2014/main" id="{00000000-0008-0000-0800-00000F000000}"/>
            </a:ext>
          </a:extLst>
        </xdr:cNvPr>
        <xdr:cNvSpPr/>
      </xdr:nvSpPr>
      <xdr:spPr>
        <a:xfrm rot="5400000">
          <a:off x="17268760" y="4431266"/>
          <a:ext cx="327039"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94039</xdr:colOff>
      <xdr:row>15</xdr:row>
      <xdr:rowOff>80565</xdr:rowOff>
    </xdr:from>
    <xdr:to>
      <xdr:col>10</xdr:col>
      <xdr:colOff>302720</xdr:colOff>
      <xdr:row>15</xdr:row>
      <xdr:rowOff>416948</xdr:rowOff>
    </xdr:to>
    <xdr:sp macro="" textlink="">
      <xdr:nvSpPr>
        <xdr:cNvPr id="16" name="Arrow: Down 41">
          <a:extLst>
            <a:ext uri="{FF2B5EF4-FFF2-40B4-BE49-F238E27FC236}">
              <a16:creationId xmlns:a16="http://schemas.microsoft.com/office/drawing/2014/main" id="{00000000-0008-0000-0800-000010000000}"/>
            </a:ext>
          </a:extLst>
        </xdr:cNvPr>
        <xdr:cNvSpPr/>
      </xdr:nvSpPr>
      <xdr:spPr>
        <a:xfrm rot="5400000">
          <a:off x="17264088" y="5732416"/>
          <a:ext cx="336383" cy="20868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17</xdr:row>
      <xdr:rowOff>131923</xdr:rowOff>
    </xdr:from>
    <xdr:to>
      <xdr:col>10</xdr:col>
      <xdr:colOff>297976</xdr:colOff>
      <xdr:row>17</xdr:row>
      <xdr:rowOff>458695</xdr:rowOff>
    </xdr:to>
    <xdr:sp macro="" textlink="">
      <xdr:nvSpPr>
        <xdr:cNvPr id="17" name="Arrow: Down 42">
          <a:extLst>
            <a:ext uri="{FF2B5EF4-FFF2-40B4-BE49-F238E27FC236}">
              <a16:creationId xmlns:a16="http://schemas.microsoft.com/office/drawing/2014/main" id="{00000000-0008-0000-0800-000011000000}"/>
            </a:ext>
          </a:extLst>
        </xdr:cNvPr>
        <xdr:cNvSpPr/>
      </xdr:nvSpPr>
      <xdr:spPr>
        <a:xfrm rot="5400000">
          <a:off x="17268893" y="65584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18</xdr:row>
      <xdr:rowOff>112501</xdr:rowOff>
    </xdr:from>
    <xdr:to>
      <xdr:col>10</xdr:col>
      <xdr:colOff>297976</xdr:colOff>
      <xdr:row>18</xdr:row>
      <xdr:rowOff>439273</xdr:rowOff>
    </xdr:to>
    <xdr:sp macro="" textlink="">
      <xdr:nvSpPr>
        <xdr:cNvPr id="18" name="Arrow: Down 43">
          <a:extLst>
            <a:ext uri="{FF2B5EF4-FFF2-40B4-BE49-F238E27FC236}">
              <a16:creationId xmlns:a16="http://schemas.microsoft.com/office/drawing/2014/main" id="{00000000-0008-0000-0800-000012000000}"/>
            </a:ext>
          </a:extLst>
        </xdr:cNvPr>
        <xdr:cNvSpPr/>
      </xdr:nvSpPr>
      <xdr:spPr>
        <a:xfrm rot="5400000">
          <a:off x="17268893" y="71104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101918</xdr:colOff>
      <xdr:row>20</xdr:row>
      <xdr:rowOff>93079</xdr:rowOff>
    </xdr:from>
    <xdr:to>
      <xdr:col>10</xdr:col>
      <xdr:colOff>294839</xdr:colOff>
      <xdr:row>20</xdr:row>
      <xdr:rowOff>419851</xdr:rowOff>
    </xdr:to>
    <xdr:sp macro="" textlink="">
      <xdr:nvSpPr>
        <xdr:cNvPr id="19" name="Arrow: Down 44">
          <a:extLst>
            <a:ext uri="{FF2B5EF4-FFF2-40B4-BE49-F238E27FC236}">
              <a16:creationId xmlns:a16="http://schemas.microsoft.com/office/drawing/2014/main" id="{00000000-0008-0000-0800-000013000000}"/>
            </a:ext>
          </a:extLst>
        </xdr:cNvPr>
        <xdr:cNvSpPr/>
      </xdr:nvSpPr>
      <xdr:spPr>
        <a:xfrm rot="5400000">
          <a:off x="17268893" y="82372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14</xdr:col>
      <xdr:colOff>575815</xdr:colOff>
      <xdr:row>9</xdr:row>
      <xdr:rowOff>23989</xdr:rowOff>
    </xdr:from>
    <xdr:to>
      <xdr:col>14</xdr:col>
      <xdr:colOff>865746</xdr:colOff>
      <xdr:row>9</xdr:row>
      <xdr:rowOff>209335</xdr:rowOff>
    </xdr:to>
    <xdr:sp macro="" textlink="">
      <xdr:nvSpPr>
        <xdr:cNvPr id="23" name="Arrow: Down 49">
          <a:extLst>
            <a:ext uri="{FF2B5EF4-FFF2-40B4-BE49-F238E27FC236}">
              <a16:creationId xmlns:a16="http://schemas.microsoft.com/office/drawing/2014/main" id="{00000000-0008-0000-0800-000017000000}"/>
            </a:ext>
          </a:extLst>
        </xdr:cNvPr>
        <xdr:cNvSpPr/>
      </xdr:nvSpPr>
      <xdr:spPr>
        <a:xfrm>
          <a:off x="27195015" y="2817989"/>
          <a:ext cx="289931" cy="1853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114783</xdr:colOff>
      <xdr:row>27</xdr:row>
      <xdr:rowOff>93489</xdr:rowOff>
    </xdr:from>
    <xdr:to>
      <xdr:col>4</xdr:col>
      <xdr:colOff>564783</xdr:colOff>
      <xdr:row>30</xdr:row>
      <xdr:rowOff>459651</xdr:rowOff>
    </xdr:to>
    <xdr:sp macro="" textlink="">
      <xdr:nvSpPr>
        <xdr:cNvPr id="24" name="Arrow: Down 26">
          <a:extLst>
            <a:ext uri="{FF2B5EF4-FFF2-40B4-BE49-F238E27FC236}">
              <a16:creationId xmlns:a16="http://schemas.microsoft.com/office/drawing/2014/main" id="{00000000-0008-0000-0800-000018000000}"/>
            </a:ext>
          </a:extLst>
        </xdr:cNvPr>
        <xdr:cNvSpPr/>
      </xdr:nvSpPr>
      <xdr:spPr>
        <a:xfrm rot="16200000">
          <a:off x="5255752" y="122499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114783</xdr:colOff>
      <xdr:row>32</xdr:row>
      <xdr:rowOff>93489</xdr:rowOff>
    </xdr:from>
    <xdr:to>
      <xdr:col>4</xdr:col>
      <xdr:colOff>564783</xdr:colOff>
      <xdr:row>35</xdr:row>
      <xdr:rowOff>459651</xdr:rowOff>
    </xdr:to>
    <xdr:sp macro="" textlink="">
      <xdr:nvSpPr>
        <xdr:cNvPr id="30" name="Arrow: Down 53">
          <a:extLst>
            <a:ext uri="{FF2B5EF4-FFF2-40B4-BE49-F238E27FC236}">
              <a16:creationId xmlns:a16="http://schemas.microsoft.com/office/drawing/2014/main" id="{00000000-0008-0000-0800-00001E000000}"/>
            </a:ext>
          </a:extLst>
        </xdr:cNvPr>
        <xdr:cNvSpPr/>
      </xdr:nvSpPr>
      <xdr:spPr>
        <a:xfrm rot="16200000">
          <a:off x="5255752" y="147391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15</xdr:col>
      <xdr:colOff>81054</xdr:colOff>
      <xdr:row>12</xdr:row>
      <xdr:rowOff>33538</xdr:rowOff>
    </xdr:from>
    <xdr:to>
      <xdr:col>15</xdr:col>
      <xdr:colOff>255368</xdr:colOff>
      <xdr:row>15</xdr:row>
      <xdr:rowOff>530438</xdr:rowOff>
    </xdr:to>
    <xdr:sp macro="" textlink="">
      <xdr:nvSpPr>
        <xdr:cNvPr id="34" name="Right Brace 1">
          <a:extLst>
            <a:ext uri="{FF2B5EF4-FFF2-40B4-BE49-F238E27FC236}">
              <a16:creationId xmlns:a16="http://schemas.microsoft.com/office/drawing/2014/main" id="{00000000-0008-0000-0800-000022000000}"/>
            </a:ext>
          </a:extLst>
        </xdr:cNvPr>
        <xdr:cNvSpPr/>
      </xdr:nvSpPr>
      <xdr:spPr>
        <a:xfrm>
          <a:off x="12527054" y="2319538"/>
          <a:ext cx="174314" cy="725500"/>
        </a:xfrm>
        <a:prstGeom prst="rightBrace">
          <a:avLst>
            <a:gd name="adj1" fmla="val 124333"/>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endParaRPr lang="fr-FR"/>
        </a:p>
      </xdr:txBody>
    </xdr:sp>
    <xdr:clientData/>
  </xdr:twoCellAnchor>
  <xdr:twoCellAnchor>
    <xdr:from>
      <xdr:col>15</xdr:col>
      <xdr:colOff>302692</xdr:colOff>
      <xdr:row>13</xdr:row>
      <xdr:rowOff>93916</xdr:rowOff>
    </xdr:from>
    <xdr:to>
      <xdr:col>15</xdr:col>
      <xdr:colOff>1627909</xdr:colOff>
      <xdr:row>14</xdr:row>
      <xdr:rowOff>439698</xdr:rowOff>
    </xdr:to>
    <xdr:sp macro="" textlink="">
      <xdr:nvSpPr>
        <xdr:cNvPr id="35" name="TextBox 2">
          <a:extLst>
            <a:ext uri="{FF2B5EF4-FFF2-40B4-BE49-F238E27FC236}">
              <a16:creationId xmlns:a16="http://schemas.microsoft.com/office/drawing/2014/main" id="{00000000-0008-0000-0800-000023000000}"/>
            </a:ext>
          </a:extLst>
        </xdr:cNvPr>
        <xdr:cNvSpPr txBox="1"/>
      </xdr:nvSpPr>
      <xdr:spPr>
        <a:xfrm>
          <a:off x="20461056" y="4163689"/>
          <a:ext cx="1325217" cy="917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uk-ua" sz="1200" b="1">
              <a:solidFill>
                <a:schemeClr val="bg1">
                  <a:lumMod val="50000"/>
                </a:schemeClr>
              </a:solidFill>
            </a:rPr>
            <a:t>Лише ілюстративні та вигаданіприклади</a:t>
          </a:r>
        </a:p>
      </xdr:txBody>
    </xdr:sp>
    <xdr:clientData/>
  </xdr:twoCellAnchor>
  <xdr:twoCellAnchor>
    <xdr:from>
      <xdr:col>10</xdr:col>
      <xdr:colOff>102113</xdr:colOff>
      <xdr:row>14</xdr:row>
      <xdr:rowOff>131925</xdr:rowOff>
    </xdr:from>
    <xdr:to>
      <xdr:col>10</xdr:col>
      <xdr:colOff>294645</xdr:colOff>
      <xdr:row>14</xdr:row>
      <xdr:rowOff>458697</xdr:rowOff>
    </xdr:to>
    <xdr:sp macro="" textlink="">
      <xdr:nvSpPr>
        <xdr:cNvPr id="36" name="Arrow: Down 57">
          <a:extLst>
            <a:ext uri="{FF2B5EF4-FFF2-40B4-BE49-F238E27FC236}">
              <a16:creationId xmlns:a16="http://schemas.microsoft.com/office/drawing/2014/main" id="{00000000-0008-0000-0800-000024000000}"/>
            </a:ext>
          </a:extLst>
        </xdr:cNvPr>
        <xdr:cNvSpPr/>
      </xdr:nvSpPr>
      <xdr:spPr>
        <a:xfrm rot="5400000">
          <a:off x="17268893" y="5025045"/>
          <a:ext cx="326772"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106304</xdr:colOff>
      <xdr:row>19</xdr:row>
      <xdr:rowOff>117918</xdr:rowOff>
    </xdr:from>
    <xdr:to>
      <xdr:col>10</xdr:col>
      <xdr:colOff>290456</xdr:colOff>
      <xdr:row>19</xdr:row>
      <xdr:rowOff>454301</xdr:rowOff>
    </xdr:to>
    <xdr:sp macro="" textlink="">
      <xdr:nvSpPr>
        <xdr:cNvPr id="37" name="Arrow: Down 58">
          <a:extLst>
            <a:ext uri="{FF2B5EF4-FFF2-40B4-BE49-F238E27FC236}">
              <a16:creationId xmlns:a16="http://schemas.microsoft.com/office/drawing/2014/main" id="{00000000-0008-0000-0800-000025000000}"/>
            </a:ext>
          </a:extLst>
        </xdr:cNvPr>
        <xdr:cNvSpPr/>
      </xdr:nvSpPr>
      <xdr:spPr>
        <a:xfrm rot="5400000">
          <a:off x="17264088" y="76997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4</xdr:col>
      <xdr:colOff>114783</xdr:colOff>
      <xdr:row>37</xdr:row>
      <xdr:rowOff>93489</xdr:rowOff>
    </xdr:from>
    <xdr:to>
      <xdr:col>4</xdr:col>
      <xdr:colOff>564783</xdr:colOff>
      <xdr:row>40</xdr:row>
      <xdr:rowOff>459651</xdr:rowOff>
    </xdr:to>
    <xdr:sp macro="" textlink="">
      <xdr:nvSpPr>
        <xdr:cNvPr id="41" name="Arrow: Down 62">
          <a:extLst>
            <a:ext uri="{FF2B5EF4-FFF2-40B4-BE49-F238E27FC236}">
              <a16:creationId xmlns:a16="http://schemas.microsoft.com/office/drawing/2014/main" id="{00000000-0008-0000-0800-000029000000}"/>
            </a:ext>
          </a:extLst>
        </xdr:cNvPr>
        <xdr:cNvSpPr/>
      </xdr:nvSpPr>
      <xdr:spPr>
        <a:xfrm rot="16200000">
          <a:off x="5255752" y="172283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22</xdr:row>
      <xdr:rowOff>131923</xdr:rowOff>
    </xdr:from>
    <xdr:to>
      <xdr:col>10</xdr:col>
      <xdr:colOff>297976</xdr:colOff>
      <xdr:row>22</xdr:row>
      <xdr:rowOff>458695</xdr:rowOff>
    </xdr:to>
    <xdr:sp macro="" textlink="">
      <xdr:nvSpPr>
        <xdr:cNvPr id="46" name="Arrow: Down 42">
          <a:extLst>
            <a:ext uri="{FF2B5EF4-FFF2-40B4-BE49-F238E27FC236}">
              <a16:creationId xmlns:a16="http://schemas.microsoft.com/office/drawing/2014/main" id="{00000000-0008-0000-0800-00002E000000}"/>
            </a:ext>
          </a:extLst>
        </xdr:cNvPr>
        <xdr:cNvSpPr/>
      </xdr:nvSpPr>
      <xdr:spPr>
        <a:xfrm rot="5400000">
          <a:off x="17268893" y="90476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23</xdr:row>
      <xdr:rowOff>112501</xdr:rowOff>
    </xdr:from>
    <xdr:to>
      <xdr:col>10</xdr:col>
      <xdr:colOff>297976</xdr:colOff>
      <xdr:row>23</xdr:row>
      <xdr:rowOff>439273</xdr:rowOff>
    </xdr:to>
    <xdr:sp macro="" textlink="">
      <xdr:nvSpPr>
        <xdr:cNvPr id="47" name="Arrow: Down 43">
          <a:extLst>
            <a:ext uri="{FF2B5EF4-FFF2-40B4-BE49-F238E27FC236}">
              <a16:creationId xmlns:a16="http://schemas.microsoft.com/office/drawing/2014/main" id="{00000000-0008-0000-0800-00002F000000}"/>
            </a:ext>
          </a:extLst>
        </xdr:cNvPr>
        <xdr:cNvSpPr/>
      </xdr:nvSpPr>
      <xdr:spPr>
        <a:xfrm rot="5400000">
          <a:off x="17268893" y="95996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101918</xdr:colOff>
      <xdr:row>25</xdr:row>
      <xdr:rowOff>93079</xdr:rowOff>
    </xdr:from>
    <xdr:to>
      <xdr:col>10</xdr:col>
      <xdr:colOff>294839</xdr:colOff>
      <xdr:row>25</xdr:row>
      <xdr:rowOff>419851</xdr:rowOff>
    </xdr:to>
    <xdr:sp macro="" textlink="">
      <xdr:nvSpPr>
        <xdr:cNvPr id="48" name="Arrow: Down 44">
          <a:extLst>
            <a:ext uri="{FF2B5EF4-FFF2-40B4-BE49-F238E27FC236}">
              <a16:creationId xmlns:a16="http://schemas.microsoft.com/office/drawing/2014/main" id="{00000000-0008-0000-0800-000030000000}"/>
            </a:ext>
          </a:extLst>
        </xdr:cNvPr>
        <xdr:cNvSpPr/>
      </xdr:nvSpPr>
      <xdr:spPr>
        <a:xfrm rot="5400000">
          <a:off x="17268893" y="107264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106304</xdr:colOff>
      <xdr:row>24</xdr:row>
      <xdr:rowOff>117918</xdr:rowOff>
    </xdr:from>
    <xdr:to>
      <xdr:col>10</xdr:col>
      <xdr:colOff>290456</xdr:colOff>
      <xdr:row>24</xdr:row>
      <xdr:rowOff>454301</xdr:rowOff>
    </xdr:to>
    <xdr:sp macro="" textlink="">
      <xdr:nvSpPr>
        <xdr:cNvPr id="49" name="Arrow: Down 58">
          <a:extLst>
            <a:ext uri="{FF2B5EF4-FFF2-40B4-BE49-F238E27FC236}">
              <a16:creationId xmlns:a16="http://schemas.microsoft.com/office/drawing/2014/main" id="{00000000-0008-0000-0800-000031000000}"/>
            </a:ext>
          </a:extLst>
        </xdr:cNvPr>
        <xdr:cNvSpPr/>
      </xdr:nvSpPr>
      <xdr:spPr>
        <a:xfrm rot="5400000">
          <a:off x="17264088" y="101889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27</xdr:row>
      <xdr:rowOff>131923</xdr:rowOff>
    </xdr:from>
    <xdr:to>
      <xdr:col>10</xdr:col>
      <xdr:colOff>297976</xdr:colOff>
      <xdr:row>27</xdr:row>
      <xdr:rowOff>458695</xdr:rowOff>
    </xdr:to>
    <xdr:sp macro="" textlink="">
      <xdr:nvSpPr>
        <xdr:cNvPr id="50" name="Arrow: Down 42">
          <a:extLst>
            <a:ext uri="{FF2B5EF4-FFF2-40B4-BE49-F238E27FC236}">
              <a16:creationId xmlns:a16="http://schemas.microsoft.com/office/drawing/2014/main" id="{00000000-0008-0000-0800-000032000000}"/>
            </a:ext>
          </a:extLst>
        </xdr:cNvPr>
        <xdr:cNvSpPr/>
      </xdr:nvSpPr>
      <xdr:spPr>
        <a:xfrm rot="5400000">
          <a:off x="17268893" y="115368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28</xdr:row>
      <xdr:rowOff>112501</xdr:rowOff>
    </xdr:from>
    <xdr:to>
      <xdr:col>10</xdr:col>
      <xdr:colOff>297976</xdr:colOff>
      <xdr:row>28</xdr:row>
      <xdr:rowOff>439273</xdr:rowOff>
    </xdr:to>
    <xdr:sp macro="" textlink="">
      <xdr:nvSpPr>
        <xdr:cNvPr id="51" name="Arrow: Down 43">
          <a:extLst>
            <a:ext uri="{FF2B5EF4-FFF2-40B4-BE49-F238E27FC236}">
              <a16:creationId xmlns:a16="http://schemas.microsoft.com/office/drawing/2014/main" id="{00000000-0008-0000-0800-000033000000}"/>
            </a:ext>
          </a:extLst>
        </xdr:cNvPr>
        <xdr:cNvSpPr/>
      </xdr:nvSpPr>
      <xdr:spPr>
        <a:xfrm rot="5400000">
          <a:off x="17268893" y="120888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101918</xdr:colOff>
      <xdr:row>30</xdr:row>
      <xdr:rowOff>93079</xdr:rowOff>
    </xdr:from>
    <xdr:to>
      <xdr:col>10</xdr:col>
      <xdr:colOff>294839</xdr:colOff>
      <xdr:row>30</xdr:row>
      <xdr:rowOff>419851</xdr:rowOff>
    </xdr:to>
    <xdr:sp macro="" textlink="">
      <xdr:nvSpPr>
        <xdr:cNvPr id="52" name="Arrow: Down 44">
          <a:extLst>
            <a:ext uri="{FF2B5EF4-FFF2-40B4-BE49-F238E27FC236}">
              <a16:creationId xmlns:a16="http://schemas.microsoft.com/office/drawing/2014/main" id="{00000000-0008-0000-0800-000034000000}"/>
            </a:ext>
          </a:extLst>
        </xdr:cNvPr>
        <xdr:cNvSpPr/>
      </xdr:nvSpPr>
      <xdr:spPr>
        <a:xfrm rot="5400000">
          <a:off x="17268893" y="132156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106304</xdr:colOff>
      <xdr:row>29</xdr:row>
      <xdr:rowOff>117918</xdr:rowOff>
    </xdr:from>
    <xdr:to>
      <xdr:col>10</xdr:col>
      <xdr:colOff>290456</xdr:colOff>
      <xdr:row>29</xdr:row>
      <xdr:rowOff>454301</xdr:rowOff>
    </xdr:to>
    <xdr:sp macro="" textlink="">
      <xdr:nvSpPr>
        <xdr:cNvPr id="53" name="Arrow: Down 58">
          <a:extLst>
            <a:ext uri="{FF2B5EF4-FFF2-40B4-BE49-F238E27FC236}">
              <a16:creationId xmlns:a16="http://schemas.microsoft.com/office/drawing/2014/main" id="{00000000-0008-0000-0800-000035000000}"/>
            </a:ext>
          </a:extLst>
        </xdr:cNvPr>
        <xdr:cNvSpPr/>
      </xdr:nvSpPr>
      <xdr:spPr>
        <a:xfrm rot="5400000">
          <a:off x="17264088" y="126781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32</xdr:row>
      <xdr:rowOff>131923</xdr:rowOff>
    </xdr:from>
    <xdr:to>
      <xdr:col>10</xdr:col>
      <xdr:colOff>297976</xdr:colOff>
      <xdr:row>32</xdr:row>
      <xdr:rowOff>458695</xdr:rowOff>
    </xdr:to>
    <xdr:sp macro="" textlink="">
      <xdr:nvSpPr>
        <xdr:cNvPr id="54" name="Arrow: Down 42">
          <a:extLst>
            <a:ext uri="{FF2B5EF4-FFF2-40B4-BE49-F238E27FC236}">
              <a16:creationId xmlns:a16="http://schemas.microsoft.com/office/drawing/2014/main" id="{00000000-0008-0000-0800-000036000000}"/>
            </a:ext>
          </a:extLst>
        </xdr:cNvPr>
        <xdr:cNvSpPr/>
      </xdr:nvSpPr>
      <xdr:spPr>
        <a:xfrm rot="5400000">
          <a:off x="17268893" y="140260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33</xdr:row>
      <xdr:rowOff>112501</xdr:rowOff>
    </xdr:from>
    <xdr:to>
      <xdr:col>10</xdr:col>
      <xdr:colOff>297976</xdr:colOff>
      <xdr:row>33</xdr:row>
      <xdr:rowOff>439273</xdr:rowOff>
    </xdr:to>
    <xdr:sp macro="" textlink="">
      <xdr:nvSpPr>
        <xdr:cNvPr id="55" name="Arrow: Down 43">
          <a:extLst>
            <a:ext uri="{FF2B5EF4-FFF2-40B4-BE49-F238E27FC236}">
              <a16:creationId xmlns:a16="http://schemas.microsoft.com/office/drawing/2014/main" id="{00000000-0008-0000-0800-000037000000}"/>
            </a:ext>
          </a:extLst>
        </xdr:cNvPr>
        <xdr:cNvSpPr/>
      </xdr:nvSpPr>
      <xdr:spPr>
        <a:xfrm rot="5400000">
          <a:off x="17268893" y="145780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101918</xdr:colOff>
      <xdr:row>35</xdr:row>
      <xdr:rowOff>93079</xdr:rowOff>
    </xdr:from>
    <xdr:to>
      <xdr:col>10</xdr:col>
      <xdr:colOff>294839</xdr:colOff>
      <xdr:row>35</xdr:row>
      <xdr:rowOff>419851</xdr:rowOff>
    </xdr:to>
    <xdr:sp macro="" textlink="">
      <xdr:nvSpPr>
        <xdr:cNvPr id="56" name="Arrow: Down 44">
          <a:extLst>
            <a:ext uri="{FF2B5EF4-FFF2-40B4-BE49-F238E27FC236}">
              <a16:creationId xmlns:a16="http://schemas.microsoft.com/office/drawing/2014/main" id="{00000000-0008-0000-0800-000038000000}"/>
            </a:ext>
          </a:extLst>
        </xdr:cNvPr>
        <xdr:cNvSpPr/>
      </xdr:nvSpPr>
      <xdr:spPr>
        <a:xfrm rot="5400000">
          <a:off x="17268893" y="157048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106304</xdr:colOff>
      <xdr:row>34</xdr:row>
      <xdr:rowOff>117918</xdr:rowOff>
    </xdr:from>
    <xdr:to>
      <xdr:col>10</xdr:col>
      <xdr:colOff>290456</xdr:colOff>
      <xdr:row>34</xdr:row>
      <xdr:rowOff>454301</xdr:rowOff>
    </xdr:to>
    <xdr:sp macro="" textlink="">
      <xdr:nvSpPr>
        <xdr:cNvPr id="57" name="Arrow: Down 58">
          <a:extLst>
            <a:ext uri="{FF2B5EF4-FFF2-40B4-BE49-F238E27FC236}">
              <a16:creationId xmlns:a16="http://schemas.microsoft.com/office/drawing/2014/main" id="{00000000-0008-0000-0800-000039000000}"/>
            </a:ext>
          </a:extLst>
        </xdr:cNvPr>
        <xdr:cNvSpPr/>
      </xdr:nvSpPr>
      <xdr:spPr>
        <a:xfrm rot="5400000">
          <a:off x="17264088" y="151673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37</xdr:row>
      <xdr:rowOff>131923</xdr:rowOff>
    </xdr:from>
    <xdr:to>
      <xdr:col>10</xdr:col>
      <xdr:colOff>297976</xdr:colOff>
      <xdr:row>37</xdr:row>
      <xdr:rowOff>458695</xdr:rowOff>
    </xdr:to>
    <xdr:sp macro="" textlink="">
      <xdr:nvSpPr>
        <xdr:cNvPr id="58" name="Arrow: Down 42">
          <a:extLst>
            <a:ext uri="{FF2B5EF4-FFF2-40B4-BE49-F238E27FC236}">
              <a16:creationId xmlns:a16="http://schemas.microsoft.com/office/drawing/2014/main" id="{00000000-0008-0000-0800-00003A000000}"/>
            </a:ext>
          </a:extLst>
        </xdr:cNvPr>
        <xdr:cNvSpPr/>
      </xdr:nvSpPr>
      <xdr:spPr>
        <a:xfrm rot="5400000">
          <a:off x="17268893" y="165152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98781</xdr:colOff>
      <xdr:row>38</xdr:row>
      <xdr:rowOff>112501</xdr:rowOff>
    </xdr:from>
    <xdr:to>
      <xdr:col>10</xdr:col>
      <xdr:colOff>297976</xdr:colOff>
      <xdr:row>38</xdr:row>
      <xdr:rowOff>439273</xdr:rowOff>
    </xdr:to>
    <xdr:sp macro="" textlink="">
      <xdr:nvSpPr>
        <xdr:cNvPr id="59" name="Arrow: Down 43">
          <a:extLst>
            <a:ext uri="{FF2B5EF4-FFF2-40B4-BE49-F238E27FC236}">
              <a16:creationId xmlns:a16="http://schemas.microsoft.com/office/drawing/2014/main" id="{00000000-0008-0000-0800-00003B000000}"/>
            </a:ext>
          </a:extLst>
        </xdr:cNvPr>
        <xdr:cNvSpPr/>
      </xdr:nvSpPr>
      <xdr:spPr>
        <a:xfrm rot="5400000">
          <a:off x="17268893" y="170672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101918</xdr:colOff>
      <xdr:row>40</xdr:row>
      <xdr:rowOff>93079</xdr:rowOff>
    </xdr:from>
    <xdr:to>
      <xdr:col>10</xdr:col>
      <xdr:colOff>294839</xdr:colOff>
      <xdr:row>40</xdr:row>
      <xdr:rowOff>419851</xdr:rowOff>
    </xdr:to>
    <xdr:sp macro="" textlink="">
      <xdr:nvSpPr>
        <xdr:cNvPr id="60" name="Arrow: Down 44">
          <a:extLst>
            <a:ext uri="{FF2B5EF4-FFF2-40B4-BE49-F238E27FC236}">
              <a16:creationId xmlns:a16="http://schemas.microsoft.com/office/drawing/2014/main" id="{00000000-0008-0000-0800-00003C000000}"/>
            </a:ext>
          </a:extLst>
        </xdr:cNvPr>
        <xdr:cNvSpPr/>
      </xdr:nvSpPr>
      <xdr:spPr>
        <a:xfrm rot="5400000">
          <a:off x="17268893" y="181940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10</xdr:col>
      <xdr:colOff>106304</xdr:colOff>
      <xdr:row>39</xdr:row>
      <xdr:rowOff>117918</xdr:rowOff>
    </xdr:from>
    <xdr:to>
      <xdr:col>10</xdr:col>
      <xdr:colOff>290456</xdr:colOff>
      <xdr:row>39</xdr:row>
      <xdr:rowOff>454301</xdr:rowOff>
    </xdr:to>
    <xdr:sp macro="" textlink="">
      <xdr:nvSpPr>
        <xdr:cNvPr id="61" name="Arrow: Down 58">
          <a:extLst>
            <a:ext uri="{FF2B5EF4-FFF2-40B4-BE49-F238E27FC236}">
              <a16:creationId xmlns:a16="http://schemas.microsoft.com/office/drawing/2014/main" id="{00000000-0008-0000-0800-00003D000000}"/>
            </a:ext>
          </a:extLst>
        </xdr:cNvPr>
        <xdr:cNvSpPr/>
      </xdr:nvSpPr>
      <xdr:spPr>
        <a:xfrm rot="5400000">
          <a:off x="17264088" y="176565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fr-FR"/>
        </a:p>
      </xdr:txBody>
    </xdr:sp>
    <xdr:clientData/>
  </xdr:twoCellAnchor>
  <xdr:twoCellAnchor>
    <xdr:from>
      <xdr:col>8</xdr:col>
      <xdr:colOff>820911</xdr:colOff>
      <xdr:row>0</xdr:row>
      <xdr:rowOff>86419</xdr:rowOff>
    </xdr:from>
    <xdr:to>
      <xdr:col>9</xdr:col>
      <xdr:colOff>1329121</xdr:colOff>
      <xdr:row>1</xdr:row>
      <xdr:rowOff>352746</xdr:rowOff>
    </xdr:to>
    <xdr:sp macro="" textlink="">
      <xdr:nvSpPr>
        <xdr:cNvPr id="83" name="Rectangle 3">
          <a:extLst>
            <a:ext uri="{FF2B5EF4-FFF2-40B4-BE49-F238E27FC236}">
              <a16:creationId xmlns:a16="http://schemas.microsoft.com/office/drawing/2014/main" id="{00000000-0008-0000-0800-000053000000}"/>
            </a:ext>
          </a:extLst>
        </xdr:cNvPr>
        <xdr:cNvSpPr/>
      </xdr:nvSpPr>
      <xdr:spPr>
        <a:xfrm>
          <a:off x="10682087" y="86419"/>
          <a:ext cx="1942563" cy="54647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000" b="1" u="none">
              <a:solidFill>
                <a:sysClr val="windowText" lastClr="000000"/>
              </a:solidFill>
              <a:effectLst/>
              <a:latin typeface="+mn-lt"/>
              <a:ea typeface="+mn-ea"/>
              <a:cs typeface="+mn-cs"/>
            </a:rPr>
            <a:t>Будь ласка, введіть </a:t>
          </a:r>
          <a:r>
            <a:rPr lang="uk-ua" sz="1000" b="1" u="none" baseline="0">
              <a:solidFill>
                <a:sysClr val="windowText" lastClr="000000"/>
              </a:solidFill>
              <a:effectLst/>
              <a:latin typeface="+mn-lt"/>
              <a:ea typeface="+mn-ea"/>
              <a:cs typeface="+mn-cs"/>
            </a:rPr>
            <a:t>дані у </a:t>
          </a:r>
          <a:r>
            <a:rPr lang="uk-ua" sz="1000" b="1" u="none">
              <a:solidFill>
                <a:sysClr val="windowText" lastClr="000000"/>
              </a:solidFill>
              <a:effectLst/>
              <a:latin typeface="+mn-lt"/>
              <a:ea typeface="+mn-ea"/>
              <a:cs typeface="+mn-cs"/>
            </a:rPr>
            <a:t>жовтих комірка</a:t>
          </a:r>
          <a:r>
            <a:rPr lang="uk-ua" sz="1000" b="1" u="none" baseline="0">
              <a:solidFill>
                <a:sysClr val="windowText" lastClr="000000"/>
              </a:solidFill>
              <a:effectLst/>
              <a:latin typeface="+mn-lt"/>
              <a:ea typeface="+mn-ea"/>
              <a:cs typeface="+mn-cs"/>
            </a:rPr>
            <a:t>х</a:t>
          </a:r>
          <a:endParaRPr lang="en-GB" sz="1000" u="none">
            <a:solidFill>
              <a:sysClr val="windowText" lastClr="000000"/>
            </a:solidFill>
            <a:effectLst/>
          </a:endParaRPr>
        </a:p>
      </xdr:txBody>
    </xdr:sp>
    <xdr:clientData/>
  </xdr:twoCellAnchor>
  <xdr:twoCellAnchor>
    <xdr:from>
      <xdr:col>7</xdr:col>
      <xdr:colOff>666724</xdr:colOff>
      <xdr:row>0</xdr:row>
      <xdr:rowOff>85670</xdr:rowOff>
    </xdr:from>
    <xdr:to>
      <xdr:col>8</xdr:col>
      <xdr:colOff>42608</xdr:colOff>
      <xdr:row>1</xdr:row>
      <xdr:rowOff>354612</xdr:rowOff>
    </xdr:to>
    <xdr:sp macro="" textlink="">
      <xdr:nvSpPr>
        <xdr:cNvPr id="62" name="Rectangle 1">
          <a:hlinkClick xmlns:r="http://schemas.openxmlformats.org/officeDocument/2006/relationships" r:id="rId1"/>
          <a:extLst>
            <a:ext uri="{FF2B5EF4-FFF2-40B4-BE49-F238E27FC236}">
              <a16:creationId xmlns:a16="http://schemas.microsoft.com/office/drawing/2014/main" id="{00000000-0008-0000-0800-00003E000000}"/>
            </a:ext>
          </a:extLst>
        </xdr:cNvPr>
        <xdr:cNvSpPr/>
      </xdr:nvSpPr>
      <xdr:spPr>
        <a:xfrm>
          <a:off x="8522048" y="85670"/>
          <a:ext cx="1381736" cy="549089"/>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8</xdr:col>
      <xdr:colOff>157090</xdr:colOff>
      <xdr:row>0</xdr:row>
      <xdr:rowOff>80815</xdr:rowOff>
    </xdr:from>
    <xdr:ext cx="379422" cy="540001"/>
    <xdr:sp macro="" textlink="">
      <xdr:nvSpPr>
        <xdr:cNvPr id="63" name="Rectangle 1">
          <a:hlinkClick xmlns:r="http://schemas.openxmlformats.org/officeDocument/2006/relationships" r:id="rId2"/>
          <a:extLst>
            <a:ext uri="{FF2B5EF4-FFF2-40B4-BE49-F238E27FC236}">
              <a16:creationId xmlns:a16="http://schemas.microsoft.com/office/drawing/2014/main" id="{00000000-0008-0000-0800-00003F000000}"/>
            </a:ext>
          </a:extLst>
        </xdr:cNvPr>
        <xdr:cNvSpPr/>
      </xdr:nvSpPr>
      <xdr:spPr>
        <a:xfrm>
          <a:off x="10018266" y="80815"/>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&gt;</a:t>
          </a:r>
        </a:p>
      </xdr:txBody>
    </xdr:sp>
    <xdr:clientData fPrintsWithSheet="0"/>
  </xdr:oneCellAnchor>
  <xdr:oneCellAnchor>
    <xdr:from>
      <xdr:col>7</xdr:col>
      <xdr:colOff>143302</xdr:colOff>
      <xdr:row>0</xdr:row>
      <xdr:rowOff>100051</xdr:rowOff>
    </xdr:from>
    <xdr:ext cx="414617" cy="528237"/>
    <xdr:sp macro="" textlink="">
      <xdr:nvSpPr>
        <xdr:cNvPr id="64" name="Rectangle 1">
          <a:hlinkClick xmlns:r="http://schemas.openxmlformats.org/officeDocument/2006/relationships" r:id="rId3"/>
          <a:extLst>
            <a:ext uri="{FF2B5EF4-FFF2-40B4-BE49-F238E27FC236}">
              <a16:creationId xmlns:a16="http://schemas.microsoft.com/office/drawing/2014/main" id="{00000000-0008-0000-0800-000040000000}"/>
            </a:ext>
          </a:extLst>
        </xdr:cNvPr>
        <xdr:cNvSpPr/>
      </xdr:nvSpPr>
      <xdr:spPr>
        <a:xfrm>
          <a:off x="7998626" y="100051"/>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4</xdr:col>
      <xdr:colOff>1028824</xdr:colOff>
      <xdr:row>0</xdr:row>
      <xdr:rowOff>129258</xdr:rowOff>
    </xdr:from>
    <xdr:to>
      <xdr:col>4</xdr:col>
      <xdr:colOff>2409041</xdr:colOff>
      <xdr:row>1</xdr:row>
      <xdr:rowOff>390077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8181233" y="129258"/>
          <a:ext cx="1380217" cy="53791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ua" sz="1200" b="1" u="none">
              <a:solidFill>
                <a:schemeClr val="bg1"/>
              </a:solidFill>
              <a:effectLst/>
              <a:latin typeface="+mn-lt"/>
              <a:ea typeface="+mn-ea"/>
              <a:cs typeface="+mn-cs"/>
            </a:rPr>
            <a:t>ПЕРЕЙТИ</a:t>
          </a:r>
          <a:r>
            <a:rPr lang="uk-ua" sz="1200" b="1" u="none" baseline="0">
              <a:solidFill>
                <a:schemeClr val="bg1"/>
              </a:solidFill>
              <a:effectLst/>
              <a:latin typeface="+mn-lt"/>
              <a:ea typeface="+mn-ea"/>
              <a:cs typeface="+mn-cs"/>
            </a:rPr>
            <a:t> ДО </a:t>
          </a:r>
        </a:p>
        <a:p>
          <a:pPr algn="ctr" rtl="0"/>
          <a:r>
            <a:rPr lang="uk-ua" sz="1200" b="1" u="none" baseline="0">
              <a:solidFill>
                <a:schemeClr val="bg1"/>
              </a:solidFill>
              <a:effectLst/>
              <a:latin typeface="+mn-lt"/>
              <a:ea typeface="+mn-ea"/>
              <a:cs typeface="+mn-cs"/>
            </a:rPr>
            <a:t>ГОЛОВНЕ МЕНЮ</a:t>
          </a:r>
          <a:endParaRPr lang="en-GB" sz="1200" u="none">
            <a:solidFill>
              <a:schemeClr val="bg1"/>
            </a:solidFill>
            <a:effectLst/>
          </a:endParaRPr>
        </a:p>
      </xdr:txBody>
    </xdr:sp>
    <xdr:clientData fPrintsWithSheet="0"/>
  </xdr:twoCellAnchor>
  <xdr:oneCellAnchor>
    <xdr:from>
      <xdr:col>4</xdr:col>
      <xdr:colOff>502227</xdr:colOff>
      <xdr:row>0</xdr:row>
      <xdr:rowOff>146814</xdr:rowOff>
    </xdr:from>
    <xdr:ext cx="414617" cy="528237"/>
    <xdr:sp macro="" textlink="">
      <xdr:nvSpPr>
        <xdr:cNvPr id="8" name="Rectangle 1">
          <a:hlinkClick xmlns:r="http://schemas.openxmlformats.org/officeDocument/2006/relationships" r:id="rId2"/>
          <a:extLst>
            <a:ext uri="{FF2B5EF4-FFF2-40B4-BE49-F238E27FC236}">
              <a16:creationId xmlns:a16="http://schemas.microsoft.com/office/drawing/2014/main" id="{00000000-0008-0000-0900-000008000000}"/>
            </a:ext>
          </a:extLst>
        </xdr:cNvPr>
        <xdr:cNvSpPr/>
      </xdr:nvSpPr>
      <xdr:spPr>
        <a:xfrm>
          <a:off x="7654636" y="146814"/>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0"/>
          <a:r>
            <a:rPr lang="uk-ua"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a:spPr>
      <a:bodyPr vertOverflow="clip" horzOverflow="clip" rtlCol="0" anchor="ctr"/>
      <a:lstStyle>
        <a:defPPr algn="ctr">
          <a:defRPr sz="1800" b="1" u="none">
            <a:solidFill>
              <a:schemeClr val="bg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eko-tex.com/en/business/certifications_and_services/step_by_oeko_tex/step_start.xhtml" TargetMode="External"/><Relationship Id="rId13" Type="http://schemas.openxmlformats.org/officeDocument/2006/relationships/hyperlink" Target="http://www.kooperation-international.de/fileadmin/public/cluster/Kitakyushu/Japans_Eco_Towns_and_Innovation_Clusters.pdf" TargetMode="External"/><Relationship Id="rId18" Type="http://schemas.openxmlformats.org/officeDocument/2006/relationships/hyperlink" Target="https://vncpc.org/en/project/implementation-of-eco-industrial-park-initiative-for-sustainable-industrial-zone-in-vietnam-eip/" TargetMode="External"/><Relationship Id="rId3" Type="http://schemas.openxmlformats.org/officeDocument/2006/relationships/hyperlink" Target="http://www.greengrowthknowledge.org/best-practices/south-korea-eco-industrial-park-program" TargetMode="External"/><Relationship Id="rId21" Type="http://schemas.openxmlformats.org/officeDocument/2006/relationships/drawing" Target="../drawings/drawing7.xml"/><Relationship Id="rId7" Type="http://schemas.openxmlformats.org/officeDocument/2006/relationships/hyperlink" Target="http://www.mccog.net/Eco%20Industrial%20Park%20Template.pdf" TargetMode="External"/><Relationship Id="rId12" Type="http://schemas.openxmlformats.org/officeDocument/2006/relationships/hyperlink" Target="https://assets.kpmg.com/content/dam/kpmg/pdf/2015/09/taxes-and-incentives-2015-web-v2.pdf" TargetMode="External"/><Relationship Id="rId17" Type="http://schemas.openxmlformats.org/officeDocument/2006/relationships/hyperlink" Target="http://www.gib-foundation.org/sure-standard/" TargetMode="External"/><Relationship Id="rId2" Type="http://schemas.openxmlformats.org/officeDocument/2006/relationships/hyperlink" Target="http://sinia.minam.gob.pe/download/file/fid/39846" TargetMode="External"/><Relationship Id="rId16" Type="http://schemas.openxmlformats.org/officeDocument/2006/relationships/hyperlink" Target="https://www.kic.org.au/library/reports-submissions/243-wtc-integrated-assessment-sept-2014/file.html" TargetMode="External"/><Relationship Id="rId20" Type="http://schemas.openxmlformats.org/officeDocument/2006/relationships/printerSettings" Target="../printerSettings/printerSettings7.bin"/><Relationship Id="rId1" Type="http://schemas.openxmlformats.org/officeDocument/2006/relationships/hyperlink" Target="http://documents.worldbank.org/curated/en/429091513840815462/An-international-framework-for-eco-industrial-parks" TargetMode="External"/><Relationship Id="rId6" Type="http://schemas.openxmlformats.org/officeDocument/2006/relationships/hyperlink" Target="http://www.gujaratindia.com/business/indus-parks.htm" TargetMode="External"/><Relationship Id="rId11" Type="http://schemas.openxmlformats.org/officeDocument/2006/relationships/hyperlink" Target="https://assets.kpmg.com/content/dam/kpmg/pdf/2015/09/taxes-and-incentives-2015-web-v2.pdf" TargetMode="External"/><Relationship Id="rId5" Type="http://schemas.openxmlformats.org/officeDocument/2006/relationships/hyperlink" Target="https://www.env.go.jp/en/recycle/manage/eco_town/map.pdf" TargetMode="External"/><Relationship Id="rId15" Type="http://schemas.openxmlformats.org/officeDocument/2006/relationships/hyperlink" Target="https://www.edmonton.ca/business_economy/industrial_development/energy-technology-park/eco-industrial-model.aspx" TargetMode="External"/><Relationship Id="rId10" Type="http://schemas.openxmlformats.org/officeDocument/2006/relationships/hyperlink" Target="https://www.edmonton.ca/city_government/urban_planning_and_design/revolving-industrial-servicing-fund.aspx" TargetMode="External"/><Relationship Id="rId19" Type="http://schemas.openxmlformats.org/officeDocument/2006/relationships/hyperlink" Target="http://www.ecostardevens.com/index_files/ecostar.htm" TargetMode="External"/><Relationship Id="rId4" Type="http://schemas.openxmlformats.org/officeDocument/2006/relationships/hyperlink" Target="http://www.greengrowthknowledge.org/best-practices/thailand-community-based-eco-industrial-town-development" TargetMode="External"/><Relationship Id="rId9" Type="http://schemas.openxmlformats.org/officeDocument/2006/relationships/hyperlink" Target="https://www.kic.org.au/environment/air-quality.html" TargetMode="External"/><Relationship Id="rId14" Type="http://schemas.openxmlformats.org/officeDocument/2006/relationships/hyperlink" Target="https://www.google.de/url?sa=t&amp;rct=j&amp;q=&amp;esrc=s&amp;source=web&amp;cd=1&amp;cad=rja&amp;uact=8&amp;ved=0ahUKEwjy6ebEp6zYAhWCC-wKHbyuAIMQFggpMAA&amp;url=http%3A%2F%2Frandd.defra.gov.uk%2FDocument.aspx%3FDocument%3DWR1203_8019_FRP.pdf&amp;usg=AOvVaw2_z5UbcgYnUbWA1_wV7Fjk"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unido.org/sites/default/files/2016-11/practitioners_guide_to_green_industrial_policy_1__0.pdf" TargetMode="External"/><Relationship Id="rId7" Type="http://schemas.openxmlformats.org/officeDocument/2006/relationships/hyperlink" Target="https://sustainabledevelopment.un.org/content/documents/1951Sustainable%20Consumption.pdf" TargetMode="External"/><Relationship Id="rId2" Type="http://schemas.openxmlformats.org/officeDocument/2006/relationships/hyperlink" Target="https://open.unido.org/api/documents/7523639/download/UNIDO%20Eco-Industrial%20Park%20Handbook_English.pdf" TargetMode="External"/><Relationship Id="rId1" Type="http://schemas.openxmlformats.org/officeDocument/2006/relationships/hyperlink" Target="https://isid.unido.org/files/Senegal/final-technical-note-on-the-analytical-framework-of-gifiud.pdf" TargetMode="External"/><Relationship Id="rId6" Type="http://schemas.openxmlformats.org/officeDocument/2006/relationships/hyperlink" Target="https://openknowledge.worldbank.org/handle/10986/29110" TargetMode="External"/><Relationship Id="rId5" Type="http://schemas.openxmlformats.org/officeDocument/2006/relationships/hyperlink" Target="https://open.unido.org/api/documents/4811926/download/A%20proposed%20methodology%20for%20the%20sustainable%20assessment%20of%20industrial%20subsectors%20for%20policy%20advice" TargetMode="External"/><Relationship Id="rId4" Type="http://schemas.openxmlformats.org/officeDocument/2006/relationships/hyperlink" Target="http://www.un-page.org/files/public/practitioners_guide_to_green_industrial_policy_supplement.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B1:CZ167"/>
  <sheetViews>
    <sheetView showGridLines="0" showRowColHeaders="0" tabSelected="1" zoomScale="85" zoomScaleNormal="85" zoomScaleSheetLayoutView="100" workbookViewId="0">
      <pane ySplit="2" topLeftCell="A132" activePane="bottomLeft" state="frozen"/>
      <selection pane="bottomLeft" activeCell="AZ145" sqref="AZ145"/>
    </sheetView>
  </sheetViews>
  <sheetFormatPr defaultColWidth="2.5703125" defaultRowHeight="15"/>
  <cols>
    <col min="39" max="39" width="2.5703125" customWidth="1"/>
  </cols>
  <sheetData>
    <row r="1" spans="2:82" s="13" customFormat="1" ht="12.95" customHeight="1"/>
    <row r="2" spans="2:82" s="13" customFormat="1" ht="36" customHeight="1">
      <c r="B2" s="239" t="s">
        <v>450</v>
      </c>
      <c r="C2" s="137"/>
      <c r="D2" s="137"/>
      <c r="E2" s="137"/>
      <c r="F2" s="137"/>
    </row>
    <row r="3" spans="2:82" s="116" customFormat="1" ht="15.75" thickBot="1">
      <c r="B3" s="115"/>
      <c r="C3" s="115"/>
      <c r="D3" s="115"/>
      <c r="E3" s="115"/>
      <c r="F3" s="115"/>
    </row>
    <row r="4" spans="2:82" s="3" customFormat="1" ht="18" customHeight="1">
      <c r="B4" s="288" t="s">
        <v>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90"/>
    </row>
    <row r="5" spans="2:82" s="3" customFormat="1" ht="5.0999999999999996" customHeight="1">
      <c r="B5" s="138"/>
      <c r="C5" s="117"/>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39"/>
    </row>
    <row r="6" spans="2:82" s="3" customFormat="1" ht="63.95" customHeight="1" thickBot="1">
      <c r="B6" s="327" t="s">
        <v>1</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5"/>
    </row>
    <row r="7" spans="2:82" s="3" customFormat="1" ht="15.75" thickBot="1">
      <c r="B7" s="25"/>
      <c r="C7" s="85"/>
    </row>
    <row r="8" spans="2:82" s="119" customFormat="1" ht="20.45" customHeight="1">
      <c r="B8" s="288" t="s">
        <v>2</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90"/>
    </row>
    <row r="9" spans="2:82" s="119" customFormat="1" ht="5.0999999999999996" customHeight="1">
      <c r="B9" s="14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41"/>
    </row>
    <row r="10" spans="2:82" s="121" customFormat="1" ht="45.95" customHeight="1" thickBot="1">
      <c r="B10" s="251" t="s">
        <v>3</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328"/>
    </row>
    <row r="11" spans="2:82" s="121" customFormat="1" ht="15.75" thickBot="1">
      <c r="B11" s="25"/>
      <c r="C11" s="54"/>
      <c r="D11" s="54"/>
      <c r="E11" s="54"/>
      <c r="F11" s="54"/>
      <c r="G11" s="54"/>
      <c r="H11" s="54"/>
      <c r="I11" s="54"/>
    </row>
    <row r="12" spans="2:82" s="121" customFormat="1" ht="18" customHeight="1">
      <c r="B12" s="288" t="s">
        <v>4</v>
      </c>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c r="CB12" s="289"/>
      <c r="CC12" s="289"/>
      <c r="CD12" s="290"/>
    </row>
    <row r="13" spans="2:82" s="121" customFormat="1" ht="5.0999999999999996" customHeight="1">
      <c r="B13" s="138"/>
      <c r="C13" s="122"/>
      <c r="D13" s="122"/>
      <c r="E13" s="122"/>
      <c r="F13" s="122"/>
      <c r="G13" s="122"/>
      <c r="H13" s="122"/>
      <c r="I13" s="122"/>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42"/>
    </row>
    <row r="14" spans="2:82" s="121" customFormat="1">
      <c r="B14" s="329" t="s">
        <v>5</v>
      </c>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330"/>
    </row>
    <row r="15" spans="2:82" s="121" customFormat="1">
      <c r="B15" s="32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330"/>
    </row>
    <row r="16" spans="2:82" s="121" customFormat="1">
      <c r="B16" s="329"/>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330"/>
    </row>
    <row r="17" spans="2:104" s="121" customFormat="1">
      <c r="B17" s="329"/>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330"/>
    </row>
    <row r="18" spans="2:104" s="121" customFormat="1">
      <c r="B18" s="329"/>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330"/>
    </row>
    <row r="19" spans="2:104" s="121" customFormat="1">
      <c r="B19" s="329"/>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240"/>
      <c r="CD19" s="330"/>
    </row>
    <row r="20" spans="2:104" s="121" customFormat="1" ht="14.45" customHeight="1">
      <c r="B20" s="329"/>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0"/>
      <c r="BZ20" s="240"/>
      <c r="CA20" s="240"/>
      <c r="CB20" s="240"/>
      <c r="CC20" s="240"/>
      <c r="CD20" s="330"/>
    </row>
    <row r="21" spans="2:104" s="121" customFormat="1" ht="5.0999999999999996" customHeight="1">
      <c r="B21" s="17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76"/>
      <c r="AP21" s="176"/>
      <c r="AQ21" s="176"/>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44"/>
    </row>
    <row r="22" spans="2:104" s="121" customFormat="1">
      <c r="B22" s="138"/>
      <c r="C22" s="122"/>
      <c r="D22" s="122"/>
      <c r="E22" s="122"/>
      <c r="F22" s="122"/>
      <c r="G22" s="122"/>
      <c r="H22" s="122"/>
      <c r="I22" s="122"/>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42"/>
      <c r="CF22" s="125"/>
      <c r="CG22" s="123"/>
      <c r="CH22" s="123"/>
      <c r="CI22" s="123"/>
      <c r="CJ22" s="123"/>
      <c r="CK22" s="123"/>
      <c r="CL22" s="123"/>
      <c r="CM22" s="123"/>
      <c r="CN22" s="123"/>
      <c r="CO22" s="123"/>
      <c r="CP22" s="123"/>
      <c r="CQ22" s="123"/>
      <c r="CR22" s="123"/>
      <c r="CS22" s="123"/>
      <c r="CT22" s="123"/>
      <c r="CU22" s="123"/>
      <c r="CV22" s="123"/>
      <c r="CW22" s="123"/>
      <c r="CX22" s="123"/>
      <c r="CY22" s="123"/>
      <c r="CZ22" s="123"/>
    </row>
    <row r="23" spans="2:104" s="121" customFormat="1" ht="18.75">
      <c r="B23" s="138"/>
      <c r="C23" s="331" t="s">
        <v>23</v>
      </c>
      <c r="D23" s="331"/>
      <c r="E23" s="331"/>
      <c r="F23" s="331"/>
      <c r="G23" s="331"/>
      <c r="H23" s="331"/>
      <c r="I23" s="331"/>
      <c r="J23" s="331"/>
      <c r="K23" s="331"/>
      <c r="L23" s="331"/>
      <c r="M23" s="331"/>
      <c r="N23" s="331"/>
      <c r="O23" s="123"/>
      <c r="P23" s="123"/>
      <c r="Q23" s="123"/>
      <c r="R23" s="123"/>
      <c r="S23" s="123"/>
      <c r="T23" s="123"/>
      <c r="U23" s="123"/>
      <c r="V23" s="123"/>
      <c r="W23" s="123"/>
      <c r="X23" s="123"/>
      <c r="Y23" s="123"/>
      <c r="Z23" s="123"/>
      <c r="AA23" s="123"/>
      <c r="AB23" s="123"/>
      <c r="AC23" s="332" t="s">
        <v>60</v>
      </c>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123"/>
      <c r="BD23" s="123"/>
      <c r="BE23" s="123"/>
      <c r="BF23" s="333" t="s">
        <v>65</v>
      </c>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142"/>
      <c r="CF23" s="125"/>
    </row>
    <row r="24" spans="2:104" s="121" customFormat="1" ht="15.75" thickBot="1">
      <c r="B24" s="138"/>
      <c r="C24" s="122"/>
      <c r="D24" s="122"/>
      <c r="E24" s="122"/>
      <c r="F24" s="122"/>
      <c r="G24" s="122"/>
      <c r="H24" s="122"/>
      <c r="I24" s="122"/>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42"/>
      <c r="CF24" s="125"/>
      <c r="CG24" s="123"/>
      <c r="CH24" s="123"/>
      <c r="CI24" s="123"/>
      <c r="CJ24" s="123"/>
      <c r="CK24" s="123"/>
      <c r="CL24" s="123"/>
      <c r="CM24" s="123"/>
      <c r="CN24" s="123"/>
      <c r="CO24" s="123"/>
      <c r="CP24" s="123"/>
      <c r="CQ24" s="123"/>
      <c r="CR24" s="123"/>
      <c r="CS24" s="123"/>
      <c r="CT24" s="123"/>
      <c r="CU24" s="123"/>
      <c r="CV24" s="123"/>
      <c r="CW24" s="123"/>
      <c r="CX24" s="123"/>
      <c r="CY24" s="123"/>
      <c r="CZ24" s="123"/>
    </row>
    <row r="25" spans="2:104" s="121" customFormat="1" ht="18.75">
      <c r="B25" s="138"/>
      <c r="C25" s="252" t="s">
        <v>24</v>
      </c>
      <c r="D25" s="253"/>
      <c r="E25" s="253"/>
      <c r="F25" s="253"/>
      <c r="G25" s="253"/>
      <c r="H25" s="253"/>
      <c r="I25" s="253"/>
      <c r="J25" s="253"/>
      <c r="K25" s="253"/>
      <c r="L25" s="253"/>
      <c r="M25" s="253"/>
      <c r="N25" s="254"/>
      <c r="O25" s="123"/>
      <c r="P25" s="123"/>
      <c r="Q25" s="123"/>
      <c r="R25" s="255" t="s">
        <v>51</v>
      </c>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7"/>
      <c r="BC25" s="123"/>
      <c r="BD25" s="123"/>
      <c r="BE25" s="123"/>
      <c r="BF25" s="264" t="s">
        <v>439</v>
      </c>
      <c r="BG25" s="265"/>
      <c r="BH25" s="265"/>
      <c r="BI25" s="265"/>
      <c r="BJ25" s="265"/>
      <c r="BK25" s="265"/>
      <c r="BL25" s="265"/>
      <c r="BM25" s="265"/>
      <c r="BN25" s="265"/>
      <c r="BO25" s="266"/>
      <c r="BP25" s="270" t="s">
        <v>73</v>
      </c>
      <c r="BQ25" s="271"/>
      <c r="BR25" s="271"/>
      <c r="BS25" s="271"/>
      <c r="BT25" s="271"/>
      <c r="BU25" s="271"/>
      <c r="BV25" s="272"/>
      <c r="BW25" s="270" t="s">
        <v>80</v>
      </c>
      <c r="BX25" s="271"/>
      <c r="BY25" s="271"/>
      <c r="BZ25" s="271"/>
      <c r="CA25" s="271"/>
      <c r="CB25" s="271"/>
      <c r="CC25" s="272"/>
      <c r="CD25" s="142"/>
      <c r="CF25" s="125"/>
    </row>
    <row r="26" spans="2:104" s="121" customFormat="1" ht="15.75" thickBot="1">
      <c r="B26" s="138"/>
      <c r="C26" s="276" t="s">
        <v>25</v>
      </c>
      <c r="D26" s="277"/>
      <c r="E26" s="277"/>
      <c r="F26" s="277"/>
      <c r="G26" s="277"/>
      <c r="H26" s="277"/>
      <c r="I26" s="277"/>
      <c r="J26" s="277"/>
      <c r="K26" s="277"/>
      <c r="L26" s="277"/>
      <c r="M26" s="277"/>
      <c r="N26" s="278"/>
      <c r="O26" s="123"/>
      <c r="P26" s="123"/>
      <c r="Q26" s="123"/>
      <c r="R26" s="258"/>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60"/>
      <c r="BC26" s="123"/>
      <c r="BD26" s="123"/>
      <c r="BE26" s="123"/>
      <c r="BF26" s="267"/>
      <c r="BG26" s="268"/>
      <c r="BH26" s="268"/>
      <c r="BI26" s="268"/>
      <c r="BJ26" s="268"/>
      <c r="BK26" s="268"/>
      <c r="BL26" s="268"/>
      <c r="BM26" s="268"/>
      <c r="BN26" s="268"/>
      <c r="BO26" s="269"/>
      <c r="BP26" s="273"/>
      <c r="BQ26" s="274"/>
      <c r="BR26" s="274"/>
      <c r="BS26" s="274"/>
      <c r="BT26" s="274"/>
      <c r="BU26" s="274"/>
      <c r="BV26" s="275"/>
      <c r="BW26" s="273"/>
      <c r="BX26" s="274"/>
      <c r="BY26" s="274"/>
      <c r="BZ26" s="274"/>
      <c r="CA26" s="274"/>
      <c r="CB26" s="274"/>
      <c r="CC26" s="275"/>
      <c r="CD26" s="142"/>
      <c r="CF26" s="125"/>
    </row>
    <row r="27" spans="2:104" s="121" customFormat="1" ht="14.45" customHeight="1">
      <c r="B27" s="138"/>
      <c r="C27" s="276"/>
      <c r="D27" s="277"/>
      <c r="E27" s="277"/>
      <c r="F27" s="277"/>
      <c r="G27" s="277"/>
      <c r="H27" s="277"/>
      <c r="I27" s="277"/>
      <c r="J27" s="277"/>
      <c r="K27" s="277"/>
      <c r="L27" s="277"/>
      <c r="M27" s="277"/>
      <c r="N27" s="278"/>
      <c r="O27" s="123"/>
      <c r="P27" s="123"/>
      <c r="Q27" s="123"/>
      <c r="R27" s="258"/>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60"/>
      <c r="BC27" s="123"/>
      <c r="BD27" s="123"/>
      <c r="BE27" s="123"/>
      <c r="BF27" s="282" t="s">
        <v>67</v>
      </c>
      <c r="BG27" s="283"/>
      <c r="BH27" s="283"/>
      <c r="BI27" s="283"/>
      <c r="BJ27" s="283"/>
      <c r="BK27" s="283"/>
      <c r="BL27" s="283"/>
      <c r="BM27" s="283"/>
      <c r="BN27" s="283"/>
      <c r="BO27" s="284"/>
      <c r="BP27" s="282" t="s">
        <v>74</v>
      </c>
      <c r="BQ27" s="283"/>
      <c r="BR27" s="283"/>
      <c r="BS27" s="283"/>
      <c r="BT27" s="283"/>
      <c r="BU27" s="283"/>
      <c r="BV27" s="284"/>
      <c r="BW27" s="282" t="s">
        <v>81</v>
      </c>
      <c r="BX27" s="283"/>
      <c r="BY27" s="283"/>
      <c r="BZ27" s="283"/>
      <c r="CA27" s="283"/>
      <c r="CB27" s="283"/>
      <c r="CC27" s="284"/>
      <c r="CD27" s="142"/>
      <c r="CF27" s="125"/>
    </row>
    <row r="28" spans="2:104" s="121" customFormat="1" ht="15.75" thickBot="1">
      <c r="B28" s="138"/>
      <c r="C28" s="276"/>
      <c r="D28" s="277"/>
      <c r="E28" s="277"/>
      <c r="F28" s="277"/>
      <c r="G28" s="277"/>
      <c r="H28" s="277"/>
      <c r="I28" s="277"/>
      <c r="J28" s="277"/>
      <c r="K28" s="277"/>
      <c r="L28" s="277"/>
      <c r="M28" s="277"/>
      <c r="N28" s="278"/>
      <c r="O28" s="123"/>
      <c r="P28" s="123"/>
      <c r="Q28" s="123"/>
      <c r="R28" s="258"/>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60"/>
      <c r="BC28" s="123"/>
      <c r="BD28" s="123"/>
      <c r="BE28" s="123"/>
      <c r="BF28" s="285"/>
      <c r="BG28" s="286"/>
      <c r="BH28" s="286"/>
      <c r="BI28" s="286"/>
      <c r="BJ28" s="286"/>
      <c r="BK28" s="286"/>
      <c r="BL28" s="286"/>
      <c r="BM28" s="286"/>
      <c r="BN28" s="286"/>
      <c r="BO28" s="287"/>
      <c r="BP28" s="315"/>
      <c r="BQ28" s="316"/>
      <c r="BR28" s="316"/>
      <c r="BS28" s="316"/>
      <c r="BT28" s="316"/>
      <c r="BU28" s="316"/>
      <c r="BV28" s="317"/>
      <c r="BW28" s="315"/>
      <c r="BX28" s="316"/>
      <c r="BY28" s="316"/>
      <c r="BZ28" s="316"/>
      <c r="CA28" s="316"/>
      <c r="CB28" s="316"/>
      <c r="CC28" s="317"/>
      <c r="CD28" s="142"/>
      <c r="CF28" s="125"/>
    </row>
    <row r="29" spans="2:104" s="121" customFormat="1" ht="14.45" customHeight="1">
      <c r="B29" s="138"/>
      <c r="C29" s="276"/>
      <c r="D29" s="277"/>
      <c r="E29" s="277"/>
      <c r="F29" s="277"/>
      <c r="G29" s="277"/>
      <c r="H29" s="277"/>
      <c r="I29" s="277"/>
      <c r="J29" s="277"/>
      <c r="K29" s="277"/>
      <c r="L29" s="277"/>
      <c r="M29" s="277"/>
      <c r="N29" s="278"/>
      <c r="O29" s="123"/>
      <c r="P29" s="123"/>
      <c r="Q29" s="123"/>
      <c r="R29" s="258"/>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60"/>
      <c r="BC29" s="123"/>
      <c r="BD29" s="123"/>
      <c r="BE29" s="123"/>
      <c r="BF29" s="282" t="s">
        <v>68</v>
      </c>
      <c r="BG29" s="283"/>
      <c r="BH29" s="283"/>
      <c r="BI29" s="283"/>
      <c r="BJ29" s="283"/>
      <c r="BK29" s="283"/>
      <c r="BL29" s="283"/>
      <c r="BM29" s="283"/>
      <c r="BN29" s="283"/>
      <c r="BO29" s="284"/>
      <c r="BP29" s="282" t="s">
        <v>75</v>
      </c>
      <c r="BQ29" s="283"/>
      <c r="BR29" s="283"/>
      <c r="BS29" s="283"/>
      <c r="BT29" s="283"/>
      <c r="BU29" s="283"/>
      <c r="BV29" s="284"/>
      <c r="BW29" s="282" t="s">
        <v>77</v>
      </c>
      <c r="BX29" s="283"/>
      <c r="BY29" s="283"/>
      <c r="BZ29" s="283"/>
      <c r="CA29" s="283"/>
      <c r="CB29" s="283"/>
      <c r="CC29" s="284"/>
      <c r="CD29" s="142"/>
      <c r="CF29" s="125"/>
    </row>
    <row r="30" spans="2:104" s="121" customFormat="1" ht="15.75" thickBot="1">
      <c r="B30" s="138"/>
      <c r="C30" s="276"/>
      <c r="D30" s="277"/>
      <c r="E30" s="277"/>
      <c r="F30" s="277"/>
      <c r="G30" s="277"/>
      <c r="H30" s="277"/>
      <c r="I30" s="277"/>
      <c r="J30" s="277"/>
      <c r="K30" s="277"/>
      <c r="L30" s="277"/>
      <c r="M30" s="277"/>
      <c r="N30" s="278"/>
      <c r="O30" s="123"/>
      <c r="P30" s="123"/>
      <c r="Q30" s="123"/>
      <c r="R30" s="258"/>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60"/>
      <c r="BC30" s="123"/>
      <c r="BD30" s="123"/>
      <c r="BE30" s="123"/>
      <c r="BF30" s="285"/>
      <c r="BG30" s="286"/>
      <c r="BH30" s="286"/>
      <c r="BI30" s="286"/>
      <c r="BJ30" s="286"/>
      <c r="BK30" s="286"/>
      <c r="BL30" s="286"/>
      <c r="BM30" s="286"/>
      <c r="BN30" s="286"/>
      <c r="BO30" s="287"/>
      <c r="BP30" s="315"/>
      <c r="BQ30" s="316"/>
      <c r="BR30" s="316"/>
      <c r="BS30" s="316"/>
      <c r="BT30" s="316"/>
      <c r="BU30" s="316"/>
      <c r="BV30" s="317"/>
      <c r="BW30" s="315"/>
      <c r="BX30" s="316"/>
      <c r="BY30" s="316"/>
      <c r="BZ30" s="316"/>
      <c r="CA30" s="316"/>
      <c r="CB30" s="316"/>
      <c r="CC30" s="317"/>
      <c r="CD30" s="142"/>
      <c r="CF30" s="125"/>
    </row>
    <row r="31" spans="2:104" s="121" customFormat="1" ht="14.45" customHeight="1">
      <c r="B31" s="138"/>
      <c r="C31" s="276"/>
      <c r="D31" s="277"/>
      <c r="E31" s="277"/>
      <c r="F31" s="277"/>
      <c r="G31" s="277"/>
      <c r="H31" s="277"/>
      <c r="I31" s="277"/>
      <c r="J31" s="277"/>
      <c r="K31" s="277"/>
      <c r="L31" s="277"/>
      <c r="M31" s="277"/>
      <c r="N31" s="278"/>
      <c r="O31" s="123"/>
      <c r="P31" s="123"/>
      <c r="Q31" s="123"/>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60"/>
      <c r="BC31" s="123"/>
      <c r="BD31" s="123"/>
      <c r="BE31" s="123"/>
      <c r="BF31" s="300" t="s">
        <v>69</v>
      </c>
      <c r="BG31" s="301"/>
      <c r="BH31" s="301"/>
      <c r="BI31" s="301"/>
      <c r="BJ31" s="301"/>
      <c r="BK31" s="301"/>
      <c r="BL31" s="301"/>
      <c r="BM31" s="301"/>
      <c r="BN31" s="301"/>
      <c r="BO31" s="302"/>
      <c r="BP31" s="300" t="s">
        <v>76</v>
      </c>
      <c r="BQ31" s="301"/>
      <c r="BR31" s="301"/>
      <c r="BS31" s="301"/>
      <c r="BT31" s="301"/>
      <c r="BU31" s="301"/>
      <c r="BV31" s="301"/>
      <c r="BW31" s="301"/>
      <c r="BX31" s="301"/>
      <c r="BY31" s="301"/>
      <c r="BZ31" s="301"/>
      <c r="CA31" s="301"/>
      <c r="CB31" s="301"/>
      <c r="CC31" s="302"/>
      <c r="CD31" s="142"/>
      <c r="CF31" s="125"/>
    </row>
    <row r="32" spans="2:104" s="121" customFormat="1">
      <c r="B32" s="138"/>
      <c r="C32" s="276"/>
      <c r="D32" s="277"/>
      <c r="E32" s="277"/>
      <c r="F32" s="277"/>
      <c r="G32" s="277"/>
      <c r="H32" s="277"/>
      <c r="I32" s="277"/>
      <c r="J32" s="277"/>
      <c r="K32" s="277"/>
      <c r="L32" s="277"/>
      <c r="M32" s="277"/>
      <c r="N32" s="278"/>
      <c r="O32" s="123"/>
      <c r="P32" s="123"/>
      <c r="Q32" s="123"/>
      <c r="R32" s="258"/>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60"/>
      <c r="BC32" s="123"/>
      <c r="BD32" s="123"/>
      <c r="BE32" s="123"/>
      <c r="BF32" s="303"/>
      <c r="BG32" s="304"/>
      <c r="BH32" s="304"/>
      <c r="BI32" s="304"/>
      <c r="BJ32" s="304"/>
      <c r="BK32" s="304"/>
      <c r="BL32" s="304"/>
      <c r="BM32" s="304"/>
      <c r="BN32" s="304"/>
      <c r="BO32" s="305"/>
      <c r="BP32" s="303"/>
      <c r="BQ32" s="304"/>
      <c r="BR32" s="304"/>
      <c r="BS32" s="304"/>
      <c r="BT32" s="304"/>
      <c r="BU32" s="304"/>
      <c r="BV32" s="304"/>
      <c r="BW32" s="304"/>
      <c r="BX32" s="304"/>
      <c r="BY32" s="304"/>
      <c r="BZ32" s="304"/>
      <c r="CA32" s="304"/>
      <c r="CB32" s="304"/>
      <c r="CC32" s="305"/>
      <c r="CD32" s="142"/>
      <c r="CF32" s="125"/>
    </row>
    <row r="33" spans="2:84" s="121" customFormat="1">
      <c r="B33" s="138"/>
      <c r="C33" s="276"/>
      <c r="D33" s="277"/>
      <c r="E33" s="277"/>
      <c r="F33" s="277"/>
      <c r="G33" s="277"/>
      <c r="H33" s="277"/>
      <c r="I33" s="277"/>
      <c r="J33" s="277"/>
      <c r="K33" s="277"/>
      <c r="L33" s="277"/>
      <c r="M33" s="277"/>
      <c r="N33" s="278"/>
      <c r="O33" s="123"/>
      <c r="P33" s="123"/>
      <c r="Q33" s="123"/>
      <c r="R33" s="258"/>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60"/>
      <c r="BC33" s="123"/>
      <c r="BD33" s="123"/>
      <c r="BE33" s="123"/>
      <c r="BF33" s="303"/>
      <c r="BG33" s="304"/>
      <c r="BH33" s="304"/>
      <c r="BI33" s="304"/>
      <c r="BJ33" s="304"/>
      <c r="BK33" s="304"/>
      <c r="BL33" s="304"/>
      <c r="BM33" s="304"/>
      <c r="BN33" s="304"/>
      <c r="BO33" s="305"/>
      <c r="BP33" s="303"/>
      <c r="BQ33" s="304"/>
      <c r="BR33" s="304"/>
      <c r="BS33" s="304"/>
      <c r="BT33" s="304"/>
      <c r="BU33" s="304"/>
      <c r="BV33" s="304"/>
      <c r="BW33" s="304"/>
      <c r="BX33" s="304"/>
      <c r="BY33" s="304"/>
      <c r="BZ33" s="304"/>
      <c r="CA33" s="304"/>
      <c r="CB33" s="304"/>
      <c r="CC33" s="305"/>
      <c r="CD33" s="142"/>
      <c r="CF33" s="125"/>
    </row>
    <row r="34" spans="2:84" s="121" customFormat="1">
      <c r="B34" s="138"/>
      <c r="C34" s="276"/>
      <c r="D34" s="277"/>
      <c r="E34" s="277"/>
      <c r="F34" s="277"/>
      <c r="G34" s="277"/>
      <c r="H34" s="277"/>
      <c r="I34" s="277"/>
      <c r="J34" s="277"/>
      <c r="K34" s="277"/>
      <c r="L34" s="277"/>
      <c r="M34" s="277"/>
      <c r="N34" s="278"/>
      <c r="O34" s="123"/>
      <c r="P34" s="123"/>
      <c r="Q34" s="123"/>
      <c r="R34" s="258"/>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60"/>
      <c r="BC34" s="123"/>
      <c r="BD34" s="123"/>
      <c r="BE34" s="123"/>
      <c r="BF34" s="303"/>
      <c r="BG34" s="304"/>
      <c r="BH34" s="304"/>
      <c r="BI34" s="304"/>
      <c r="BJ34" s="304"/>
      <c r="BK34" s="304"/>
      <c r="BL34" s="304"/>
      <c r="BM34" s="304"/>
      <c r="BN34" s="304"/>
      <c r="BO34" s="305"/>
      <c r="BP34" s="303"/>
      <c r="BQ34" s="304"/>
      <c r="BR34" s="304"/>
      <c r="BS34" s="304"/>
      <c r="BT34" s="304"/>
      <c r="BU34" s="304"/>
      <c r="BV34" s="304"/>
      <c r="BW34" s="304"/>
      <c r="BX34" s="304"/>
      <c r="BY34" s="304"/>
      <c r="BZ34" s="304"/>
      <c r="CA34" s="304"/>
      <c r="CB34" s="304"/>
      <c r="CC34" s="305"/>
      <c r="CD34" s="142"/>
      <c r="CF34" s="125"/>
    </row>
    <row r="35" spans="2:84" s="121" customFormat="1" ht="15.75" thickBot="1">
      <c r="B35" s="145"/>
      <c r="C35" s="279"/>
      <c r="D35" s="280"/>
      <c r="E35" s="280"/>
      <c r="F35" s="280"/>
      <c r="G35" s="280"/>
      <c r="H35" s="280"/>
      <c r="I35" s="280"/>
      <c r="J35" s="280"/>
      <c r="K35" s="280"/>
      <c r="L35" s="280"/>
      <c r="M35" s="280"/>
      <c r="N35" s="281"/>
      <c r="O35" s="123"/>
      <c r="P35" s="123"/>
      <c r="Q35" s="123"/>
      <c r="R35" s="261"/>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3"/>
      <c r="BC35" s="123"/>
      <c r="BD35" s="123"/>
      <c r="BE35" s="123"/>
      <c r="BF35" s="306"/>
      <c r="BG35" s="307"/>
      <c r="BH35" s="307"/>
      <c r="BI35" s="307"/>
      <c r="BJ35" s="307"/>
      <c r="BK35" s="307"/>
      <c r="BL35" s="307"/>
      <c r="BM35" s="307"/>
      <c r="BN35" s="307"/>
      <c r="BO35" s="308"/>
      <c r="BP35" s="306"/>
      <c r="BQ35" s="307"/>
      <c r="BR35" s="307"/>
      <c r="BS35" s="307"/>
      <c r="BT35" s="307"/>
      <c r="BU35" s="307"/>
      <c r="BV35" s="307"/>
      <c r="BW35" s="307"/>
      <c r="BX35" s="307"/>
      <c r="BY35" s="307"/>
      <c r="BZ35" s="307"/>
      <c r="CA35" s="307"/>
      <c r="CB35" s="307"/>
      <c r="CC35" s="308"/>
      <c r="CD35" s="142"/>
      <c r="CF35" s="126"/>
    </row>
    <row r="36" spans="2:84" s="121" customFormat="1" ht="14.45" customHeight="1" thickBot="1">
      <c r="B36" s="145"/>
      <c r="C36" s="127"/>
      <c r="D36" s="127"/>
      <c r="E36" s="127"/>
      <c r="F36" s="127"/>
      <c r="G36" s="127"/>
      <c r="H36" s="127"/>
      <c r="I36" s="127"/>
      <c r="J36" s="127"/>
      <c r="K36" s="127"/>
      <c r="L36" s="127"/>
      <c r="M36" s="127"/>
      <c r="N36" s="127"/>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8"/>
      <c r="AO36" s="128"/>
      <c r="AP36" s="128"/>
      <c r="AQ36" s="128"/>
      <c r="AR36" s="128"/>
      <c r="AS36" s="128"/>
      <c r="AT36" s="128"/>
      <c r="AU36" s="128"/>
      <c r="AV36" s="128"/>
      <c r="AW36" s="128"/>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8"/>
      <c r="CB36" s="123"/>
      <c r="CC36" s="123"/>
      <c r="CD36" s="142"/>
      <c r="CF36" s="126"/>
    </row>
    <row r="37" spans="2:84" s="121" customFormat="1" ht="18.600000000000001" customHeight="1">
      <c r="B37" s="146"/>
      <c r="C37" s="252" t="s">
        <v>26</v>
      </c>
      <c r="D37" s="253"/>
      <c r="E37" s="253"/>
      <c r="F37" s="253"/>
      <c r="G37" s="253"/>
      <c r="H37" s="253"/>
      <c r="I37" s="253"/>
      <c r="J37" s="253"/>
      <c r="K37" s="253"/>
      <c r="L37" s="253"/>
      <c r="M37" s="253"/>
      <c r="N37" s="254"/>
      <c r="O37" s="123"/>
      <c r="P37" s="123"/>
      <c r="Q37" s="123"/>
      <c r="R37" s="255" t="s">
        <v>52</v>
      </c>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7"/>
      <c r="BC37" s="123"/>
      <c r="BD37" s="123"/>
      <c r="BE37" s="123"/>
      <c r="BF37" s="309" t="s">
        <v>66</v>
      </c>
      <c r="BG37" s="310"/>
      <c r="BH37" s="310"/>
      <c r="BI37" s="310"/>
      <c r="BJ37" s="310"/>
      <c r="BK37" s="310"/>
      <c r="BL37" s="310"/>
      <c r="BM37" s="310"/>
      <c r="BN37" s="310"/>
      <c r="BO37" s="311"/>
      <c r="BP37" s="270" t="s">
        <v>73</v>
      </c>
      <c r="BQ37" s="271"/>
      <c r="BR37" s="271"/>
      <c r="BS37" s="271"/>
      <c r="BT37" s="271"/>
      <c r="BU37" s="271"/>
      <c r="BV37" s="272"/>
      <c r="BW37" s="270" t="s">
        <v>80</v>
      </c>
      <c r="BX37" s="271"/>
      <c r="BY37" s="271"/>
      <c r="BZ37" s="271"/>
      <c r="CA37" s="271"/>
      <c r="CB37" s="271"/>
      <c r="CC37" s="272"/>
      <c r="CD37" s="142"/>
      <c r="CF37" s="129"/>
    </row>
    <row r="38" spans="2:84" s="121" customFormat="1" ht="14.45" customHeight="1" thickBot="1">
      <c r="B38" s="146"/>
      <c r="C38" s="276" t="s">
        <v>27</v>
      </c>
      <c r="D38" s="277"/>
      <c r="E38" s="277"/>
      <c r="F38" s="277"/>
      <c r="G38" s="277"/>
      <c r="H38" s="277"/>
      <c r="I38" s="277"/>
      <c r="J38" s="277"/>
      <c r="K38" s="277"/>
      <c r="L38" s="277"/>
      <c r="M38" s="277"/>
      <c r="N38" s="278"/>
      <c r="O38" s="123"/>
      <c r="P38" s="123"/>
      <c r="Q38" s="123"/>
      <c r="R38" s="258"/>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60"/>
      <c r="BC38" s="123"/>
      <c r="BD38" s="123"/>
      <c r="BE38" s="123"/>
      <c r="BF38" s="312"/>
      <c r="BG38" s="313"/>
      <c r="BH38" s="313"/>
      <c r="BI38" s="313"/>
      <c r="BJ38" s="313"/>
      <c r="BK38" s="313"/>
      <c r="BL38" s="313"/>
      <c r="BM38" s="313"/>
      <c r="BN38" s="313"/>
      <c r="BO38" s="314"/>
      <c r="BP38" s="273"/>
      <c r="BQ38" s="274"/>
      <c r="BR38" s="274"/>
      <c r="BS38" s="274"/>
      <c r="BT38" s="274"/>
      <c r="BU38" s="274"/>
      <c r="BV38" s="275"/>
      <c r="BW38" s="273"/>
      <c r="BX38" s="274"/>
      <c r="BY38" s="274"/>
      <c r="BZ38" s="274"/>
      <c r="CA38" s="274"/>
      <c r="CB38" s="274"/>
      <c r="CC38" s="275"/>
      <c r="CD38" s="142"/>
      <c r="CF38" s="129"/>
    </row>
    <row r="39" spans="2:84" s="121" customFormat="1" ht="14.45" customHeight="1">
      <c r="B39" s="146"/>
      <c r="C39" s="276"/>
      <c r="D39" s="277"/>
      <c r="E39" s="277"/>
      <c r="F39" s="277"/>
      <c r="G39" s="277"/>
      <c r="H39" s="277"/>
      <c r="I39" s="277"/>
      <c r="J39" s="277"/>
      <c r="K39" s="277"/>
      <c r="L39" s="277"/>
      <c r="M39" s="277"/>
      <c r="N39" s="278"/>
      <c r="O39" s="123"/>
      <c r="P39" s="123"/>
      <c r="Q39" s="123"/>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60"/>
      <c r="BC39" s="123"/>
      <c r="BD39" s="123"/>
      <c r="BE39" s="123"/>
      <c r="BF39" s="282" t="s">
        <v>67</v>
      </c>
      <c r="BG39" s="283"/>
      <c r="BH39" s="283"/>
      <c r="BI39" s="283"/>
      <c r="BJ39" s="283"/>
      <c r="BK39" s="283"/>
      <c r="BL39" s="283"/>
      <c r="BM39" s="283"/>
      <c r="BN39" s="283"/>
      <c r="BO39" s="284"/>
      <c r="BP39" s="282" t="s">
        <v>74</v>
      </c>
      <c r="BQ39" s="283"/>
      <c r="BR39" s="283"/>
      <c r="BS39" s="283"/>
      <c r="BT39" s="283"/>
      <c r="BU39" s="283"/>
      <c r="BV39" s="284"/>
      <c r="BW39" s="282" t="s">
        <v>81</v>
      </c>
      <c r="BX39" s="283"/>
      <c r="BY39" s="283"/>
      <c r="BZ39" s="283"/>
      <c r="CA39" s="283"/>
      <c r="CB39" s="283"/>
      <c r="CC39" s="284"/>
      <c r="CD39" s="142"/>
      <c r="CF39" s="129"/>
    </row>
    <row r="40" spans="2:84" s="121" customFormat="1" ht="14.45" customHeight="1" thickBot="1">
      <c r="B40" s="146"/>
      <c r="C40" s="276"/>
      <c r="D40" s="277"/>
      <c r="E40" s="277"/>
      <c r="F40" s="277"/>
      <c r="G40" s="277"/>
      <c r="H40" s="277"/>
      <c r="I40" s="277"/>
      <c r="J40" s="277"/>
      <c r="K40" s="277"/>
      <c r="L40" s="277"/>
      <c r="M40" s="277"/>
      <c r="N40" s="278"/>
      <c r="O40" s="123"/>
      <c r="P40" s="123"/>
      <c r="Q40" s="123"/>
      <c r="R40" s="258"/>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60"/>
      <c r="BC40" s="123"/>
      <c r="BD40" s="123"/>
      <c r="BE40" s="123"/>
      <c r="BF40" s="285"/>
      <c r="BG40" s="286"/>
      <c r="BH40" s="286"/>
      <c r="BI40" s="286"/>
      <c r="BJ40" s="286"/>
      <c r="BK40" s="286"/>
      <c r="BL40" s="286"/>
      <c r="BM40" s="286"/>
      <c r="BN40" s="286"/>
      <c r="BO40" s="287"/>
      <c r="BP40" s="315"/>
      <c r="BQ40" s="316"/>
      <c r="BR40" s="316"/>
      <c r="BS40" s="316"/>
      <c r="BT40" s="316"/>
      <c r="BU40" s="316"/>
      <c r="BV40" s="317"/>
      <c r="BW40" s="315"/>
      <c r="BX40" s="316"/>
      <c r="BY40" s="316"/>
      <c r="BZ40" s="316"/>
      <c r="CA40" s="316"/>
      <c r="CB40" s="316"/>
      <c r="CC40" s="317"/>
      <c r="CD40" s="142"/>
      <c r="CF40" s="129"/>
    </row>
    <row r="41" spans="2:84" s="121" customFormat="1" ht="14.45" customHeight="1">
      <c r="B41" s="146"/>
      <c r="C41" s="276"/>
      <c r="D41" s="277"/>
      <c r="E41" s="277"/>
      <c r="F41" s="277"/>
      <c r="G41" s="277"/>
      <c r="H41" s="277"/>
      <c r="I41" s="277"/>
      <c r="J41" s="277"/>
      <c r="K41" s="277"/>
      <c r="L41" s="277"/>
      <c r="M41" s="277"/>
      <c r="N41" s="278"/>
      <c r="O41" s="123"/>
      <c r="P41" s="123"/>
      <c r="Q41" s="123"/>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60"/>
      <c r="BC41" s="123"/>
      <c r="BD41" s="123"/>
      <c r="BE41" s="123"/>
      <c r="BF41" s="282" t="s">
        <v>68</v>
      </c>
      <c r="BG41" s="283"/>
      <c r="BH41" s="283"/>
      <c r="BI41" s="283"/>
      <c r="BJ41" s="283"/>
      <c r="BK41" s="283"/>
      <c r="BL41" s="283"/>
      <c r="BM41" s="283"/>
      <c r="BN41" s="283"/>
      <c r="BO41" s="284"/>
      <c r="BP41" s="282" t="s">
        <v>77</v>
      </c>
      <c r="BQ41" s="283"/>
      <c r="BR41" s="283"/>
      <c r="BS41" s="283"/>
      <c r="BT41" s="283"/>
      <c r="BU41" s="283"/>
      <c r="BV41" s="284"/>
      <c r="BW41" s="282" t="s">
        <v>79</v>
      </c>
      <c r="BX41" s="283"/>
      <c r="BY41" s="283"/>
      <c r="BZ41" s="283"/>
      <c r="CA41" s="283"/>
      <c r="CB41" s="283"/>
      <c r="CC41" s="284"/>
      <c r="CD41" s="142"/>
      <c r="CF41" s="129"/>
    </row>
    <row r="42" spans="2:84" s="121" customFormat="1" ht="14.45" customHeight="1" thickBot="1">
      <c r="B42" s="146"/>
      <c r="C42" s="276"/>
      <c r="D42" s="277"/>
      <c r="E42" s="277"/>
      <c r="F42" s="277"/>
      <c r="G42" s="277"/>
      <c r="H42" s="277"/>
      <c r="I42" s="277"/>
      <c r="J42" s="277"/>
      <c r="K42" s="277"/>
      <c r="L42" s="277"/>
      <c r="M42" s="277"/>
      <c r="N42" s="278"/>
      <c r="O42" s="123"/>
      <c r="P42" s="123"/>
      <c r="Q42" s="123"/>
      <c r="R42" s="258"/>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60"/>
      <c r="BC42" s="123"/>
      <c r="BD42" s="123"/>
      <c r="BE42" s="123"/>
      <c r="BF42" s="285"/>
      <c r="BG42" s="286"/>
      <c r="BH42" s="286"/>
      <c r="BI42" s="286"/>
      <c r="BJ42" s="286"/>
      <c r="BK42" s="286"/>
      <c r="BL42" s="286"/>
      <c r="BM42" s="286"/>
      <c r="BN42" s="286"/>
      <c r="BO42" s="287"/>
      <c r="BP42" s="315"/>
      <c r="BQ42" s="316"/>
      <c r="BR42" s="316"/>
      <c r="BS42" s="316"/>
      <c r="BT42" s="316"/>
      <c r="BU42" s="316"/>
      <c r="BV42" s="317"/>
      <c r="BW42" s="315"/>
      <c r="BX42" s="316"/>
      <c r="BY42" s="316"/>
      <c r="BZ42" s="316"/>
      <c r="CA42" s="316"/>
      <c r="CB42" s="316"/>
      <c r="CC42" s="317"/>
      <c r="CD42" s="142"/>
      <c r="CF42" s="129"/>
    </row>
    <row r="43" spans="2:84" s="121" customFormat="1" ht="14.45" customHeight="1">
      <c r="B43" s="146"/>
      <c r="C43" s="276"/>
      <c r="D43" s="277"/>
      <c r="E43" s="277"/>
      <c r="F43" s="277"/>
      <c r="G43" s="277"/>
      <c r="H43" s="277"/>
      <c r="I43" s="277"/>
      <c r="J43" s="277"/>
      <c r="K43" s="277"/>
      <c r="L43" s="277"/>
      <c r="M43" s="277"/>
      <c r="N43" s="278"/>
      <c r="O43" s="123"/>
      <c r="P43" s="123"/>
      <c r="Q43" s="123"/>
      <c r="R43" s="258"/>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60"/>
      <c r="BC43" s="123"/>
      <c r="BD43" s="123"/>
      <c r="BE43" s="123"/>
      <c r="BF43" s="300" t="s">
        <v>69</v>
      </c>
      <c r="BG43" s="301"/>
      <c r="BH43" s="301"/>
      <c r="BI43" s="301"/>
      <c r="BJ43" s="301"/>
      <c r="BK43" s="301"/>
      <c r="BL43" s="301"/>
      <c r="BM43" s="301"/>
      <c r="BN43" s="301"/>
      <c r="BO43" s="302"/>
      <c r="BP43" s="300" t="s">
        <v>78</v>
      </c>
      <c r="BQ43" s="301"/>
      <c r="BR43" s="301"/>
      <c r="BS43" s="301"/>
      <c r="BT43" s="301"/>
      <c r="BU43" s="301"/>
      <c r="BV43" s="301"/>
      <c r="BW43" s="301"/>
      <c r="BX43" s="301"/>
      <c r="BY43" s="301"/>
      <c r="BZ43" s="301"/>
      <c r="CA43" s="301"/>
      <c r="CB43" s="301"/>
      <c r="CC43" s="302"/>
      <c r="CD43" s="142"/>
      <c r="CF43" s="129"/>
    </row>
    <row r="44" spans="2:84" s="121" customFormat="1" ht="14.45" customHeight="1">
      <c r="B44" s="146"/>
      <c r="C44" s="276"/>
      <c r="D44" s="277"/>
      <c r="E44" s="277"/>
      <c r="F44" s="277"/>
      <c r="G44" s="277"/>
      <c r="H44" s="277"/>
      <c r="I44" s="277"/>
      <c r="J44" s="277"/>
      <c r="K44" s="277"/>
      <c r="L44" s="277"/>
      <c r="M44" s="277"/>
      <c r="N44" s="278"/>
      <c r="O44" s="123"/>
      <c r="P44" s="123"/>
      <c r="Q44" s="123"/>
      <c r="R44" s="258"/>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60"/>
      <c r="BC44" s="123"/>
      <c r="BD44" s="123"/>
      <c r="BE44" s="123"/>
      <c r="BF44" s="303"/>
      <c r="BG44" s="304"/>
      <c r="BH44" s="304"/>
      <c r="BI44" s="304"/>
      <c r="BJ44" s="304"/>
      <c r="BK44" s="304"/>
      <c r="BL44" s="304"/>
      <c r="BM44" s="304"/>
      <c r="BN44" s="304"/>
      <c r="BO44" s="305"/>
      <c r="BP44" s="303"/>
      <c r="BQ44" s="304"/>
      <c r="BR44" s="304"/>
      <c r="BS44" s="304"/>
      <c r="BT44" s="304"/>
      <c r="BU44" s="304"/>
      <c r="BV44" s="304"/>
      <c r="BW44" s="304"/>
      <c r="BX44" s="304"/>
      <c r="BY44" s="304"/>
      <c r="BZ44" s="304"/>
      <c r="CA44" s="304"/>
      <c r="CB44" s="304"/>
      <c r="CC44" s="305"/>
      <c r="CD44" s="142"/>
      <c r="CF44" s="129"/>
    </row>
    <row r="45" spans="2:84" s="121" customFormat="1" ht="14.45" customHeight="1">
      <c r="B45" s="146"/>
      <c r="C45" s="276"/>
      <c r="D45" s="277"/>
      <c r="E45" s="277"/>
      <c r="F45" s="277"/>
      <c r="G45" s="277"/>
      <c r="H45" s="277"/>
      <c r="I45" s="277"/>
      <c r="J45" s="277"/>
      <c r="K45" s="277"/>
      <c r="L45" s="277"/>
      <c r="M45" s="277"/>
      <c r="N45" s="278"/>
      <c r="O45" s="123"/>
      <c r="P45" s="123"/>
      <c r="Q45" s="123"/>
      <c r="R45" s="258"/>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60"/>
      <c r="BC45" s="123"/>
      <c r="BD45" s="123"/>
      <c r="BE45" s="123"/>
      <c r="BF45" s="303"/>
      <c r="BG45" s="304"/>
      <c r="BH45" s="304"/>
      <c r="BI45" s="304"/>
      <c r="BJ45" s="304"/>
      <c r="BK45" s="304"/>
      <c r="BL45" s="304"/>
      <c r="BM45" s="304"/>
      <c r="BN45" s="304"/>
      <c r="BO45" s="305"/>
      <c r="BP45" s="303"/>
      <c r="BQ45" s="304"/>
      <c r="BR45" s="304"/>
      <c r="BS45" s="304"/>
      <c r="BT45" s="304"/>
      <c r="BU45" s="304"/>
      <c r="BV45" s="304"/>
      <c r="BW45" s="304"/>
      <c r="BX45" s="304"/>
      <c r="BY45" s="304"/>
      <c r="BZ45" s="304"/>
      <c r="CA45" s="304"/>
      <c r="CB45" s="304"/>
      <c r="CC45" s="305"/>
      <c r="CD45" s="142"/>
      <c r="CF45" s="129"/>
    </row>
    <row r="46" spans="2:84" s="121" customFormat="1" ht="14.45" customHeight="1">
      <c r="B46" s="146"/>
      <c r="C46" s="276"/>
      <c r="D46" s="277"/>
      <c r="E46" s="277"/>
      <c r="F46" s="277"/>
      <c r="G46" s="277"/>
      <c r="H46" s="277"/>
      <c r="I46" s="277"/>
      <c r="J46" s="277"/>
      <c r="K46" s="277"/>
      <c r="L46" s="277"/>
      <c r="M46" s="277"/>
      <c r="N46" s="278"/>
      <c r="O46" s="123"/>
      <c r="P46" s="123"/>
      <c r="Q46" s="123"/>
      <c r="R46" s="258"/>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60"/>
      <c r="BC46" s="123"/>
      <c r="BD46" s="123"/>
      <c r="BE46" s="123"/>
      <c r="BF46" s="303"/>
      <c r="BG46" s="304"/>
      <c r="BH46" s="304"/>
      <c r="BI46" s="304"/>
      <c r="BJ46" s="304"/>
      <c r="BK46" s="304"/>
      <c r="BL46" s="304"/>
      <c r="BM46" s="304"/>
      <c r="BN46" s="304"/>
      <c r="BO46" s="305"/>
      <c r="BP46" s="303"/>
      <c r="BQ46" s="304"/>
      <c r="BR46" s="304"/>
      <c r="BS46" s="304"/>
      <c r="BT46" s="304"/>
      <c r="BU46" s="304"/>
      <c r="BV46" s="304"/>
      <c r="BW46" s="304"/>
      <c r="BX46" s="304"/>
      <c r="BY46" s="304"/>
      <c r="BZ46" s="304"/>
      <c r="CA46" s="304"/>
      <c r="CB46" s="304"/>
      <c r="CC46" s="305"/>
      <c r="CD46" s="142"/>
      <c r="CF46" s="129"/>
    </row>
    <row r="47" spans="2:84" s="121" customFormat="1" ht="14.45" customHeight="1">
      <c r="B47" s="146"/>
      <c r="C47" s="276"/>
      <c r="D47" s="277"/>
      <c r="E47" s="277"/>
      <c r="F47" s="277"/>
      <c r="G47" s="277"/>
      <c r="H47" s="277"/>
      <c r="I47" s="277"/>
      <c r="J47" s="277"/>
      <c r="K47" s="277"/>
      <c r="L47" s="277"/>
      <c r="M47" s="277"/>
      <c r="N47" s="278"/>
      <c r="O47" s="123"/>
      <c r="P47" s="123"/>
      <c r="Q47" s="123"/>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60"/>
      <c r="BC47" s="123"/>
      <c r="BD47" s="123"/>
      <c r="BE47" s="123"/>
      <c r="BF47" s="303"/>
      <c r="BG47" s="304"/>
      <c r="BH47" s="304"/>
      <c r="BI47" s="304"/>
      <c r="BJ47" s="304"/>
      <c r="BK47" s="304"/>
      <c r="BL47" s="304"/>
      <c r="BM47" s="304"/>
      <c r="BN47" s="304"/>
      <c r="BO47" s="305"/>
      <c r="BP47" s="303"/>
      <c r="BQ47" s="304"/>
      <c r="BR47" s="304"/>
      <c r="BS47" s="304"/>
      <c r="BT47" s="304"/>
      <c r="BU47" s="304"/>
      <c r="BV47" s="304"/>
      <c r="BW47" s="304"/>
      <c r="BX47" s="304"/>
      <c r="BY47" s="304"/>
      <c r="BZ47" s="304"/>
      <c r="CA47" s="304"/>
      <c r="CB47" s="304"/>
      <c r="CC47" s="305"/>
      <c r="CD47" s="142"/>
      <c r="CF47" s="129"/>
    </row>
    <row r="48" spans="2:84" s="121" customFormat="1" ht="14.45" customHeight="1">
      <c r="B48" s="146"/>
      <c r="C48" s="276"/>
      <c r="D48" s="277"/>
      <c r="E48" s="277"/>
      <c r="F48" s="277"/>
      <c r="G48" s="277"/>
      <c r="H48" s="277"/>
      <c r="I48" s="277"/>
      <c r="J48" s="277"/>
      <c r="K48" s="277"/>
      <c r="L48" s="277"/>
      <c r="M48" s="277"/>
      <c r="N48" s="278"/>
      <c r="O48" s="123"/>
      <c r="P48" s="123"/>
      <c r="Q48" s="123"/>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60"/>
      <c r="BC48" s="123"/>
      <c r="BD48" s="123"/>
      <c r="BE48" s="123"/>
      <c r="BF48" s="303"/>
      <c r="BG48" s="304"/>
      <c r="BH48" s="304"/>
      <c r="BI48" s="304"/>
      <c r="BJ48" s="304"/>
      <c r="BK48" s="304"/>
      <c r="BL48" s="304"/>
      <c r="BM48" s="304"/>
      <c r="BN48" s="304"/>
      <c r="BO48" s="305"/>
      <c r="BP48" s="303"/>
      <c r="BQ48" s="304"/>
      <c r="BR48" s="304"/>
      <c r="BS48" s="304"/>
      <c r="BT48" s="304"/>
      <c r="BU48" s="304"/>
      <c r="BV48" s="304"/>
      <c r="BW48" s="304"/>
      <c r="BX48" s="304"/>
      <c r="BY48" s="304"/>
      <c r="BZ48" s="304"/>
      <c r="CA48" s="304"/>
      <c r="CB48" s="304"/>
      <c r="CC48" s="305"/>
      <c r="CD48" s="142"/>
      <c r="CF48" s="129"/>
    </row>
    <row r="49" spans="2:84" s="121" customFormat="1" ht="14.45" customHeight="1">
      <c r="B49" s="146"/>
      <c r="C49" s="276"/>
      <c r="D49" s="277"/>
      <c r="E49" s="277"/>
      <c r="F49" s="277"/>
      <c r="G49" s="277"/>
      <c r="H49" s="277"/>
      <c r="I49" s="277"/>
      <c r="J49" s="277"/>
      <c r="K49" s="277"/>
      <c r="L49" s="277"/>
      <c r="M49" s="277"/>
      <c r="N49" s="278"/>
      <c r="O49" s="123"/>
      <c r="P49" s="123"/>
      <c r="Q49" s="123"/>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60"/>
      <c r="BC49" s="123"/>
      <c r="BD49" s="123"/>
      <c r="BE49" s="123"/>
      <c r="BF49" s="303"/>
      <c r="BG49" s="304"/>
      <c r="BH49" s="304"/>
      <c r="BI49" s="304"/>
      <c r="BJ49" s="304"/>
      <c r="BK49" s="304"/>
      <c r="BL49" s="304"/>
      <c r="BM49" s="304"/>
      <c r="BN49" s="304"/>
      <c r="BO49" s="305"/>
      <c r="BP49" s="303"/>
      <c r="BQ49" s="304"/>
      <c r="BR49" s="304"/>
      <c r="BS49" s="304"/>
      <c r="BT49" s="304"/>
      <c r="BU49" s="304"/>
      <c r="BV49" s="304"/>
      <c r="BW49" s="304"/>
      <c r="BX49" s="304"/>
      <c r="BY49" s="304"/>
      <c r="BZ49" s="304"/>
      <c r="CA49" s="304"/>
      <c r="CB49" s="304"/>
      <c r="CC49" s="305"/>
      <c r="CD49" s="142"/>
      <c r="CF49" s="129"/>
    </row>
    <row r="50" spans="2:84" s="121" customFormat="1" ht="15" customHeight="1" thickBot="1">
      <c r="B50" s="146"/>
      <c r="C50" s="279"/>
      <c r="D50" s="280"/>
      <c r="E50" s="280"/>
      <c r="F50" s="280"/>
      <c r="G50" s="280"/>
      <c r="H50" s="280"/>
      <c r="I50" s="280"/>
      <c r="J50" s="280"/>
      <c r="K50" s="280"/>
      <c r="L50" s="280"/>
      <c r="M50" s="280"/>
      <c r="N50" s="281"/>
      <c r="O50" s="123"/>
      <c r="P50" s="123"/>
      <c r="Q50" s="123"/>
      <c r="R50" s="261"/>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3"/>
      <c r="BC50" s="123"/>
      <c r="BD50" s="123"/>
      <c r="BE50" s="123"/>
      <c r="BF50" s="306"/>
      <c r="BG50" s="307"/>
      <c r="BH50" s="307"/>
      <c r="BI50" s="307"/>
      <c r="BJ50" s="307"/>
      <c r="BK50" s="307"/>
      <c r="BL50" s="307"/>
      <c r="BM50" s="307"/>
      <c r="BN50" s="307"/>
      <c r="BO50" s="308"/>
      <c r="BP50" s="306"/>
      <c r="BQ50" s="307"/>
      <c r="BR50" s="307"/>
      <c r="BS50" s="307"/>
      <c r="BT50" s="307"/>
      <c r="BU50" s="307"/>
      <c r="BV50" s="307"/>
      <c r="BW50" s="307"/>
      <c r="BX50" s="307"/>
      <c r="BY50" s="307"/>
      <c r="BZ50" s="307"/>
      <c r="CA50" s="307"/>
      <c r="CB50" s="307"/>
      <c r="CC50" s="308"/>
      <c r="CD50" s="142"/>
      <c r="CF50" s="129"/>
    </row>
    <row r="51" spans="2:84" s="121" customFormat="1" ht="15" customHeight="1" thickBot="1">
      <c r="B51" s="146"/>
      <c r="C51" s="127"/>
      <c r="D51" s="127"/>
      <c r="E51" s="127"/>
      <c r="F51" s="127"/>
      <c r="G51" s="127"/>
      <c r="H51" s="127"/>
      <c r="I51" s="127"/>
      <c r="J51" s="127"/>
      <c r="K51" s="127"/>
      <c r="L51" s="127"/>
      <c r="M51" s="127"/>
      <c r="N51" s="127"/>
      <c r="O51" s="123"/>
      <c r="P51" s="123"/>
      <c r="Q51" s="123"/>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33"/>
      <c r="AO51" s="133"/>
      <c r="AP51" s="133"/>
      <c r="AQ51" s="133"/>
      <c r="AR51" s="133"/>
      <c r="AS51" s="133"/>
      <c r="AT51" s="133"/>
      <c r="AU51" s="133"/>
      <c r="AV51" s="133"/>
      <c r="AW51" s="133"/>
      <c r="AX51" s="178"/>
      <c r="AY51" s="178"/>
      <c r="AZ51" s="178"/>
      <c r="BA51" s="178"/>
      <c r="BB51" s="178"/>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8"/>
      <c r="CB51" s="123"/>
      <c r="CC51" s="123"/>
      <c r="CD51" s="142"/>
      <c r="CF51" s="129"/>
    </row>
    <row r="52" spans="2:84" s="121" customFormat="1" ht="15" customHeight="1">
      <c r="B52" s="146"/>
      <c r="C52" s="252" t="s">
        <v>28</v>
      </c>
      <c r="D52" s="253"/>
      <c r="E52" s="253"/>
      <c r="F52" s="253"/>
      <c r="G52" s="253"/>
      <c r="H52" s="253"/>
      <c r="I52" s="253"/>
      <c r="J52" s="253"/>
      <c r="K52" s="253"/>
      <c r="L52" s="253"/>
      <c r="M52" s="253"/>
      <c r="N52" s="254"/>
      <c r="O52" s="123"/>
      <c r="P52" s="123"/>
      <c r="Q52" s="123"/>
      <c r="R52" s="255" t="s">
        <v>53</v>
      </c>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7"/>
      <c r="BC52" s="123"/>
      <c r="BD52" s="123"/>
      <c r="BE52" s="123"/>
      <c r="BF52" s="309" t="s">
        <v>66</v>
      </c>
      <c r="BG52" s="310"/>
      <c r="BH52" s="310"/>
      <c r="BI52" s="310"/>
      <c r="BJ52" s="310"/>
      <c r="BK52" s="310"/>
      <c r="BL52" s="310"/>
      <c r="BM52" s="310"/>
      <c r="BN52" s="310"/>
      <c r="BO52" s="311"/>
      <c r="BP52" s="270" t="s">
        <v>73</v>
      </c>
      <c r="BQ52" s="271"/>
      <c r="BR52" s="271"/>
      <c r="BS52" s="271"/>
      <c r="BT52" s="271"/>
      <c r="BU52" s="271"/>
      <c r="BV52" s="272"/>
      <c r="BW52" s="270" t="s">
        <v>80</v>
      </c>
      <c r="BX52" s="271"/>
      <c r="BY52" s="271"/>
      <c r="BZ52" s="271"/>
      <c r="CA52" s="271"/>
      <c r="CB52" s="271"/>
      <c r="CC52" s="272"/>
      <c r="CD52" s="142"/>
      <c r="CF52" s="129"/>
    </row>
    <row r="53" spans="2:84" s="121" customFormat="1" ht="15" customHeight="1" thickBot="1">
      <c r="B53" s="146"/>
      <c r="C53" s="276" t="s">
        <v>29</v>
      </c>
      <c r="D53" s="277"/>
      <c r="E53" s="277"/>
      <c r="F53" s="277"/>
      <c r="G53" s="277"/>
      <c r="H53" s="277"/>
      <c r="I53" s="277"/>
      <c r="J53" s="277"/>
      <c r="K53" s="277"/>
      <c r="L53" s="277"/>
      <c r="M53" s="277"/>
      <c r="N53" s="278"/>
      <c r="O53" s="123"/>
      <c r="P53" s="123"/>
      <c r="Q53" s="123"/>
      <c r="R53" s="258"/>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60"/>
      <c r="BC53" s="123"/>
      <c r="BD53" s="123"/>
      <c r="BE53" s="123"/>
      <c r="BF53" s="312"/>
      <c r="BG53" s="313"/>
      <c r="BH53" s="313"/>
      <c r="BI53" s="313"/>
      <c r="BJ53" s="313"/>
      <c r="BK53" s="313"/>
      <c r="BL53" s="313"/>
      <c r="BM53" s="313"/>
      <c r="BN53" s="313"/>
      <c r="BO53" s="314"/>
      <c r="BP53" s="273"/>
      <c r="BQ53" s="274"/>
      <c r="BR53" s="274"/>
      <c r="BS53" s="274"/>
      <c r="BT53" s="274"/>
      <c r="BU53" s="274"/>
      <c r="BV53" s="275"/>
      <c r="BW53" s="273"/>
      <c r="BX53" s="274"/>
      <c r="BY53" s="274"/>
      <c r="BZ53" s="274"/>
      <c r="CA53" s="274"/>
      <c r="CB53" s="274"/>
      <c r="CC53" s="275"/>
      <c r="CD53" s="142"/>
      <c r="CF53" s="129"/>
    </row>
    <row r="54" spans="2:84" s="121" customFormat="1" ht="15" customHeight="1">
      <c r="B54" s="146"/>
      <c r="C54" s="276"/>
      <c r="D54" s="277"/>
      <c r="E54" s="277"/>
      <c r="F54" s="277"/>
      <c r="G54" s="277"/>
      <c r="H54" s="277"/>
      <c r="I54" s="277"/>
      <c r="J54" s="277"/>
      <c r="K54" s="277"/>
      <c r="L54" s="277"/>
      <c r="M54" s="277"/>
      <c r="N54" s="278"/>
      <c r="O54" s="123"/>
      <c r="P54" s="123"/>
      <c r="Q54" s="123"/>
      <c r="R54" s="258"/>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60"/>
      <c r="BC54" s="123"/>
      <c r="BD54" s="123"/>
      <c r="BE54" s="123"/>
      <c r="BF54" s="282" t="s">
        <v>67</v>
      </c>
      <c r="BG54" s="283"/>
      <c r="BH54" s="283"/>
      <c r="BI54" s="283"/>
      <c r="BJ54" s="283"/>
      <c r="BK54" s="283"/>
      <c r="BL54" s="283"/>
      <c r="BM54" s="283"/>
      <c r="BN54" s="283"/>
      <c r="BO54" s="284"/>
      <c r="BP54" s="282" t="s">
        <v>79</v>
      </c>
      <c r="BQ54" s="283"/>
      <c r="BR54" s="283"/>
      <c r="BS54" s="283"/>
      <c r="BT54" s="283"/>
      <c r="BU54" s="283"/>
      <c r="BV54" s="284"/>
      <c r="BW54" s="282" t="s">
        <v>82</v>
      </c>
      <c r="BX54" s="283"/>
      <c r="BY54" s="283"/>
      <c r="BZ54" s="283"/>
      <c r="CA54" s="283"/>
      <c r="CB54" s="283"/>
      <c r="CC54" s="284"/>
      <c r="CD54" s="142"/>
      <c r="CF54" s="129"/>
    </row>
    <row r="55" spans="2:84" s="121" customFormat="1" ht="15" customHeight="1" thickBot="1">
      <c r="B55" s="146"/>
      <c r="C55" s="276"/>
      <c r="D55" s="277"/>
      <c r="E55" s="277"/>
      <c r="F55" s="277"/>
      <c r="G55" s="277"/>
      <c r="H55" s="277"/>
      <c r="I55" s="277"/>
      <c r="J55" s="277"/>
      <c r="K55" s="277"/>
      <c r="L55" s="277"/>
      <c r="M55" s="277"/>
      <c r="N55" s="278"/>
      <c r="O55" s="123"/>
      <c r="P55" s="123"/>
      <c r="Q55" s="123"/>
      <c r="R55" s="258"/>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60"/>
      <c r="BC55" s="123"/>
      <c r="BD55" s="123"/>
      <c r="BE55" s="123"/>
      <c r="BF55" s="285"/>
      <c r="BG55" s="286"/>
      <c r="BH55" s="286"/>
      <c r="BI55" s="286"/>
      <c r="BJ55" s="286"/>
      <c r="BK55" s="286"/>
      <c r="BL55" s="286"/>
      <c r="BM55" s="286"/>
      <c r="BN55" s="286"/>
      <c r="BO55" s="287"/>
      <c r="BP55" s="315"/>
      <c r="BQ55" s="316"/>
      <c r="BR55" s="316"/>
      <c r="BS55" s="316"/>
      <c r="BT55" s="316"/>
      <c r="BU55" s="316"/>
      <c r="BV55" s="317"/>
      <c r="BW55" s="315"/>
      <c r="BX55" s="316"/>
      <c r="BY55" s="316"/>
      <c r="BZ55" s="316"/>
      <c r="CA55" s="316"/>
      <c r="CB55" s="316"/>
      <c r="CC55" s="317"/>
      <c r="CD55" s="142"/>
      <c r="CF55" s="129"/>
    </row>
    <row r="56" spans="2:84" s="121" customFormat="1" ht="15" customHeight="1">
      <c r="B56" s="146"/>
      <c r="C56" s="276"/>
      <c r="D56" s="277"/>
      <c r="E56" s="277"/>
      <c r="F56" s="277"/>
      <c r="G56" s="277"/>
      <c r="H56" s="277"/>
      <c r="I56" s="277"/>
      <c r="J56" s="277"/>
      <c r="K56" s="277"/>
      <c r="L56" s="277"/>
      <c r="M56" s="277"/>
      <c r="N56" s="278"/>
      <c r="O56" s="123"/>
      <c r="P56" s="123"/>
      <c r="Q56" s="123"/>
      <c r="R56" s="258"/>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60"/>
      <c r="BC56" s="123"/>
      <c r="BD56" s="123"/>
      <c r="BE56" s="123"/>
      <c r="BF56" s="282" t="s">
        <v>68</v>
      </c>
      <c r="BG56" s="283"/>
      <c r="BH56" s="283"/>
      <c r="BI56" s="283"/>
      <c r="BJ56" s="283"/>
      <c r="BK56" s="283"/>
      <c r="BL56" s="283"/>
      <c r="BM56" s="283"/>
      <c r="BN56" s="283"/>
      <c r="BO56" s="284"/>
      <c r="BP56" s="282" t="s">
        <v>77</v>
      </c>
      <c r="BQ56" s="283"/>
      <c r="BR56" s="283"/>
      <c r="BS56" s="283"/>
      <c r="BT56" s="283"/>
      <c r="BU56" s="283"/>
      <c r="BV56" s="284"/>
      <c r="BW56" s="282" t="s">
        <v>79</v>
      </c>
      <c r="BX56" s="283"/>
      <c r="BY56" s="283"/>
      <c r="BZ56" s="283"/>
      <c r="CA56" s="283"/>
      <c r="CB56" s="283"/>
      <c r="CC56" s="284"/>
      <c r="CD56" s="142"/>
      <c r="CF56" s="129"/>
    </row>
    <row r="57" spans="2:84" s="121" customFormat="1" ht="15" customHeight="1" thickBot="1">
      <c r="B57" s="146"/>
      <c r="C57" s="276"/>
      <c r="D57" s="277"/>
      <c r="E57" s="277"/>
      <c r="F57" s="277"/>
      <c r="G57" s="277"/>
      <c r="H57" s="277"/>
      <c r="I57" s="277"/>
      <c r="J57" s="277"/>
      <c r="K57" s="277"/>
      <c r="L57" s="277"/>
      <c r="M57" s="277"/>
      <c r="N57" s="278"/>
      <c r="O57" s="123"/>
      <c r="P57" s="123"/>
      <c r="Q57" s="123"/>
      <c r="R57" s="258"/>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60"/>
      <c r="BC57" s="123"/>
      <c r="BD57" s="123"/>
      <c r="BE57" s="123"/>
      <c r="BF57" s="285"/>
      <c r="BG57" s="286"/>
      <c r="BH57" s="286"/>
      <c r="BI57" s="286"/>
      <c r="BJ57" s="286"/>
      <c r="BK57" s="286"/>
      <c r="BL57" s="286"/>
      <c r="BM57" s="286"/>
      <c r="BN57" s="286"/>
      <c r="BO57" s="287"/>
      <c r="BP57" s="315"/>
      <c r="BQ57" s="316"/>
      <c r="BR57" s="316"/>
      <c r="BS57" s="316"/>
      <c r="BT57" s="316"/>
      <c r="BU57" s="316"/>
      <c r="BV57" s="317"/>
      <c r="BW57" s="315"/>
      <c r="BX57" s="316"/>
      <c r="BY57" s="316"/>
      <c r="BZ57" s="316"/>
      <c r="CA57" s="316"/>
      <c r="CB57" s="316"/>
      <c r="CC57" s="317"/>
      <c r="CD57" s="142"/>
      <c r="CF57" s="129"/>
    </row>
    <row r="58" spans="2:84" s="121" customFormat="1" ht="15" customHeight="1">
      <c r="B58" s="146"/>
      <c r="C58" s="276"/>
      <c r="D58" s="277"/>
      <c r="E58" s="277"/>
      <c r="F58" s="277"/>
      <c r="G58" s="277"/>
      <c r="H58" s="277"/>
      <c r="I58" s="277"/>
      <c r="J58" s="277"/>
      <c r="K58" s="277"/>
      <c r="L58" s="277"/>
      <c r="M58" s="277"/>
      <c r="N58" s="278"/>
      <c r="O58" s="123"/>
      <c r="P58" s="123"/>
      <c r="Q58" s="123"/>
      <c r="R58" s="258"/>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60"/>
      <c r="BC58" s="123"/>
      <c r="BD58" s="123"/>
      <c r="BE58" s="123"/>
      <c r="BF58" s="291" t="s">
        <v>69</v>
      </c>
      <c r="BG58" s="292"/>
      <c r="BH58" s="292"/>
      <c r="BI58" s="292"/>
      <c r="BJ58" s="292"/>
      <c r="BK58" s="292"/>
      <c r="BL58" s="292"/>
      <c r="BM58" s="292"/>
      <c r="BN58" s="292"/>
      <c r="BO58" s="293"/>
      <c r="BP58" s="318" t="s">
        <v>76</v>
      </c>
      <c r="BQ58" s="319"/>
      <c r="BR58" s="319"/>
      <c r="BS58" s="319"/>
      <c r="BT58" s="319"/>
      <c r="BU58" s="319"/>
      <c r="BV58" s="319"/>
      <c r="BW58" s="319"/>
      <c r="BX58" s="319"/>
      <c r="BY58" s="319"/>
      <c r="BZ58" s="319"/>
      <c r="CA58" s="319"/>
      <c r="CB58" s="319"/>
      <c r="CC58" s="320"/>
      <c r="CD58" s="142"/>
      <c r="CF58" s="129"/>
    </row>
    <row r="59" spans="2:84" s="121" customFormat="1" ht="15" customHeight="1">
      <c r="B59" s="146"/>
      <c r="C59" s="276"/>
      <c r="D59" s="277"/>
      <c r="E59" s="277"/>
      <c r="F59" s="277"/>
      <c r="G59" s="277"/>
      <c r="H59" s="277"/>
      <c r="I59" s="277"/>
      <c r="J59" s="277"/>
      <c r="K59" s="277"/>
      <c r="L59" s="277"/>
      <c r="M59" s="277"/>
      <c r="N59" s="278"/>
      <c r="O59" s="123"/>
      <c r="P59" s="123"/>
      <c r="Q59" s="123"/>
      <c r="R59" s="258"/>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60"/>
      <c r="BC59" s="123"/>
      <c r="BD59" s="123"/>
      <c r="BE59" s="123"/>
      <c r="BF59" s="294"/>
      <c r="BG59" s="295"/>
      <c r="BH59" s="295"/>
      <c r="BI59" s="295"/>
      <c r="BJ59" s="295"/>
      <c r="BK59" s="295"/>
      <c r="BL59" s="295"/>
      <c r="BM59" s="295"/>
      <c r="BN59" s="295"/>
      <c r="BO59" s="296"/>
      <c r="BP59" s="321"/>
      <c r="BQ59" s="322"/>
      <c r="BR59" s="322"/>
      <c r="BS59" s="322"/>
      <c r="BT59" s="322"/>
      <c r="BU59" s="322"/>
      <c r="BV59" s="322"/>
      <c r="BW59" s="322"/>
      <c r="BX59" s="322"/>
      <c r="BY59" s="322"/>
      <c r="BZ59" s="322"/>
      <c r="CA59" s="322"/>
      <c r="CB59" s="322"/>
      <c r="CC59" s="323"/>
      <c r="CD59" s="142"/>
      <c r="CF59" s="129"/>
    </row>
    <row r="60" spans="2:84" s="121" customFormat="1" ht="15" customHeight="1">
      <c r="B60" s="146"/>
      <c r="C60" s="276"/>
      <c r="D60" s="277"/>
      <c r="E60" s="277"/>
      <c r="F60" s="277"/>
      <c r="G60" s="277"/>
      <c r="H60" s="277"/>
      <c r="I60" s="277"/>
      <c r="J60" s="277"/>
      <c r="K60" s="277"/>
      <c r="L60" s="277"/>
      <c r="M60" s="277"/>
      <c r="N60" s="278"/>
      <c r="O60" s="123"/>
      <c r="P60" s="123"/>
      <c r="Q60" s="123"/>
      <c r="R60" s="258"/>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59"/>
      <c r="BA60" s="259"/>
      <c r="BB60" s="260"/>
      <c r="BC60" s="123"/>
      <c r="BD60" s="123"/>
      <c r="BE60" s="123"/>
      <c r="BF60" s="294"/>
      <c r="BG60" s="295"/>
      <c r="BH60" s="295"/>
      <c r="BI60" s="295"/>
      <c r="BJ60" s="295"/>
      <c r="BK60" s="295"/>
      <c r="BL60" s="295"/>
      <c r="BM60" s="295"/>
      <c r="BN60" s="295"/>
      <c r="BO60" s="296"/>
      <c r="BP60" s="321"/>
      <c r="BQ60" s="322"/>
      <c r="BR60" s="322"/>
      <c r="BS60" s="322"/>
      <c r="BT60" s="322"/>
      <c r="BU60" s="322"/>
      <c r="BV60" s="322"/>
      <c r="BW60" s="322"/>
      <c r="BX60" s="322"/>
      <c r="BY60" s="322"/>
      <c r="BZ60" s="322"/>
      <c r="CA60" s="322"/>
      <c r="CB60" s="322"/>
      <c r="CC60" s="323"/>
      <c r="CD60" s="142"/>
      <c r="CF60" s="129"/>
    </row>
    <row r="61" spans="2:84" s="121" customFormat="1" ht="15" customHeight="1" thickBot="1">
      <c r="B61" s="146"/>
      <c r="C61" s="279"/>
      <c r="D61" s="280"/>
      <c r="E61" s="280"/>
      <c r="F61" s="280"/>
      <c r="G61" s="280"/>
      <c r="H61" s="280"/>
      <c r="I61" s="280"/>
      <c r="J61" s="280"/>
      <c r="K61" s="280"/>
      <c r="L61" s="280"/>
      <c r="M61" s="280"/>
      <c r="N61" s="281"/>
      <c r="O61" s="123"/>
      <c r="P61" s="123"/>
      <c r="Q61" s="123"/>
      <c r="R61" s="261"/>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3"/>
      <c r="BC61" s="123"/>
      <c r="BD61" s="123"/>
      <c r="BE61" s="123"/>
      <c r="BF61" s="297"/>
      <c r="BG61" s="298"/>
      <c r="BH61" s="298"/>
      <c r="BI61" s="298"/>
      <c r="BJ61" s="298"/>
      <c r="BK61" s="298"/>
      <c r="BL61" s="298"/>
      <c r="BM61" s="298"/>
      <c r="BN61" s="298"/>
      <c r="BO61" s="299"/>
      <c r="BP61" s="324"/>
      <c r="BQ61" s="325"/>
      <c r="BR61" s="325"/>
      <c r="BS61" s="325"/>
      <c r="BT61" s="325"/>
      <c r="BU61" s="325"/>
      <c r="BV61" s="325"/>
      <c r="BW61" s="325"/>
      <c r="BX61" s="325"/>
      <c r="BY61" s="325"/>
      <c r="BZ61" s="325"/>
      <c r="CA61" s="325"/>
      <c r="CB61" s="325"/>
      <c r="CC61" s="326"/>
      <c r="CD61" s="142"/>
      <c r="CF61" s="129"/>
    </row>
    <row r="62" spans="2:84" s="121" customFormat="1" ht="15" customHeight="1" thickBot="1">
      <c r="B62" s="146"/>
      <c r="C62" s="127"/>
      <c r="D62" s="127"/>
      <c r="E62" s="127"/>
      <c r="F62" s="127"/>
      <c r="G62" s="127"/>
      <c r="H62" s="127"/>
      <c r="I62" s="127"/>
      <c r="J62" s="127"/>
      <c r="K62" s="127"/>
      <c r="L62" s="127"/>
      <c r="M62" s="127"/>
      <c r="N62" s="127"/>
      <c r="O62" s="123"/>
      <c r="P62" s="123"/>
      <c r="Q62" s="123"/>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33"/>
      <c r="AO62" s="133"/>
      <c r="AP62" s="133"/>
      <c r="AQ62" s="133"/>
      <c r="AR62" s="133"/>
      <c r="AS62" s="133"/>
      <c r="AT62" s="133"/>
      <c r="AU62" s="133"/>
      <c r="AV62" s="133"/>
      <c r="AW62" s="133"/>
      <c r="AX62" s="178"/>
      <c r="AY62" s="178"/>
      <c r="AZ62" s="178"/>
      <c r="BA62" s="178"/>
      <c r="BB62" s="178"/>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8"/>
      <c r="CB62" s="123"/>
      <c r="CC62" s="123"/>
      <c r="CD62" s="142"/>
      <c r="CF62" s="129"/>
    </row>
    <row r="63" spans="2:84" s="121" customFormat="1" ht="15" customHeight="1">
      <c r="B63" s="146"/>
      <c r="C63" s="252" t="s">
        <v>30</v>
      </c>
      <c r="D63" s="253"/>
      <c r="E63" s="253"/>
      <c r="F63" s="253"/>
      <c r="G63" s="253"/>
      <c r="H63" s="253"/>
      <c r="I63" s="253"/>
      <c r="J63" s="253"/>
      <c r="K63" s="253"/>
      <c r="L63" s="253"/>
      <c r="M63" s="253"/>
      <c r="N63" s="254"/>
      <c r="O63" s="123"/>
      <c r="P63" s="123"/>
      <c r="Q63" s="123"/>
      <c r="R63" s="255" t="s">
        <v>54</v>
      </c>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7"/>
      <c r="BC63" s="123"/>
      <c r="BD63" s="123"/>
      <c r="BE63" s="123"/>
      <c r="BF63" s="309" t="s">
        <v>66</v>
      </c>
      <c r="BG63" s="310"/>
      <c r="BH63" s="310"/>
      <c r="BI63" s="310"/>
      <c r="BJ63" s="310"/>
      <c r="BK63" s="310"/>
      <c r="BL63" s="310"/>
      <c r="BM63" s="310"/>
      <c r="BN63" s="310"/>
      <c r="BO63" s="311"/>
      <c r="BP63" s="270" t="s">
        <v>73</v>
      </c>
      <c r="BQ63" s="271"/>
      <c r="BR63" s="271"/>
      <c r="BS63" s="271"/>
      <c r="BT63" s="271"/>
      <c r="BU63" s="271"/>
      <c r="BV63" s="272"/>
      <c r="BW63" s="270" t="s">
        <v>80</v>
      </c>
      <c r="BX63" s="271"/>
      <c r="BY63" s="271"/>
      <c r="BZ63" s="271"/>
      <c r="CA63" s="271"/>
      <c r="CB63" s="271"/>
      <c r="CC63" s="272"/>
      <c r="CD63" s="142"/>
      <c r="CF63" s="129"/>
    </row>
    <row r="64" spans="2:84" s="121" customFormat="1" ht="15" customHeight="1" thickBot="1">
      <c r="B64" s="146"/>
      <c r="C64" s="276" t="s">
        <v>31</v>
      </c>
      <c r="D64" s="277"/>
      <c r="E64" s="277"/>
      <c r="F64" s="277"/>
      <c r="G64" s="277"/>
      <c r="H64" s="277"/>
      <c r="I64" s="277"/>
      <c r="J64" s="277"/>
      <c r="K64" s="277"/>
      <c r="L64" s="277"/>
      <c r="M64" s="277"/>
      <c r="N64" s="278"/>
      <c r="O64" s="123"/>
      <c r="P64" s="123"/>
      <c r="Q64" s="123"/>
      <c r="R64" s="258"/>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60"/>
      <c r="BC64" s="123"/>
      <c r="BD64" s="123"/>
      <c r="BE64" s="123"/>
      <c r="BF64" s="312"/>
      <c r="BG64" s="313"/>
      <c r="BH64" s="313"/>
      <c r="BI64" s="313"/>
      <c r="BJ64" s="313"/>
      <c r="BK64" s="313"/>
      <c r="BL64" s="313"/>
      <c r="BM64" s="313"/>
      <c r="BN64" s="313"/>
      <c r="BO64" s="314"/>
      <c r="BP64" s="273"/>
      <c r="BQ64" s="274"/>
      <c r="BR64" s="274"/>
      <c r="BS64" s="274"/>
      <c r="BT64" s="274"/>
      <c r="BU64" s="274"/>
      <c r="BV64" s="275"/>
      <c r="BW64" s="273"/>
      <c r="BX64" s="274"/>
      <c r="BY64" s="274"/>
      <c r="BZ64" s="274"/>
      <c r="CA64" s="274"/>
      <c r="CB64" s="274"/>
      <c r="CC64" s="275"/>
      <c r="CD64" s="142"/>
      <c r="CF64" s="129"/>
    </row>
    <row r="65" spans="2:84" s="121" customFormat="1" ht="15" customHeight="1">
      <c r="B65" s="146"/>
      <c r="C65" s="276"/>
      <c r="D65" s="277"/>
      <c r="E65" s="277"/>
      <c r="F65" s="277"/>
      <c r="G65" s="277"/>
      <c r="H65" s="277"/>
      <c r="I65" s="277"/>
      <c r="J65" s="277"/>
      <c r="K65" s="277"/>
      <c r="L65" s="277"/>
      <c r="M65" s="277"/>
      <c r="N65" s="278"/>
      <c r="O65" s="123"/>
      <c r="P65" s="123"/>
      <c r="Q65" s="123"/>
      <c r="R65" s="258"/>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60"/>
      <c r="BC65" s="123"/>
      <c r="BD65" s="123"/>
      <c r="BE65" s="123"/>
      <c r="BF65" s="282" t="s">
        <v>67</v>
      </c>
      <c r="BG65" s="283"/>
      <c r="BH65" s="283"/>
      <c r="BI65" s="283"/>
      <c r="BJ65" s="283"/>
      <c r="BK65" s="283"/>
      <c r="BL65" s="283"/>
      <c r="BM65" s="283"/>
      <c r="BN65" s="283"/>
      <c r="BO65" s="284"/>
      <c r="BP65" s="282" t="s">
        <v>74</v>
      </c>
      <c r="BQ65" s="283"/>
      <c r="BR65" s="283"/>
      <c r="BS65" s="283"/>
      <c r="BT65" s="283"/>
      <c r="BU65" s="283"/>
      <c r="BV65" s="284"/>
      <c r="BW65" s="282" t="s">
        <v>81</v>
      </c>
      <c r="BX65" s="283"/>
      <c r="BY65" s="283"/>
      <c r="BZ65" s="283"/>
      <c r="CA65" s="283"/>
      <c r="CB65" s="283"/>
      <c r="CC65" s="284"/>
      <c r="CD65" s="142"/>
      <c r="CF65" s="129"/>
    </row>
    <row r="66" spans="2:84" s="121" customFormat="1" ht="15" customHeight="1" thickBot="1">
      <c r="B66" s="146"/>
      <c r="C66" s="276"/>
      <c r="D66" s="277"/>
      <c r="E66" s="277"/>
      <c r="F66" s="277"/>
      <c r="G66" s="277"/>
      <c r="H66" s="277"/>
      <c r="I66" s="277"/>
      <c r="J66" s="277"/>
      <c r="K66" s="277"/>
      <c r="L66" s="277"/>
      <c r="M66" s="277"/>
      <c r="N66" s="278"/>
      <c r="O66" s="123"/>
      <c r="P66" s="123"/>
      <c r="Q66" s="123"/>
      <c r="R66" s="258"/>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60"/>
      <c r="BC66" s="123"/>
      <c r="BD66" s="123"/>
      <c r="BE66" s="123"/>
      <c r="BF66" s="285"/>
      <c r="BG66" s="286"/>
      <c r="BH66" s="286"/>
      <c r="BI66" s="286"/>
      <c r="BJ66" s="286"/>
      <c r="BK66" s="286"/>
      <c r="BL66" s="286"/>
      <c r="BM66" s="286"/>
      <c r="BN66" s="286"/>
      <c r="BO66" s="287"/>
      <c r="BP66" s="315"/>
      <c r="BQ66" s="316"/>
      <c r="BR66" s="316"/>
      <c r="BS66" s="316"/>
      <c r="BT66" s="316"/>
      <c r="BU66" s="316"/>
      <c r="BV66" s="317"/>
      <c r="BW66" s="315"/>
      <c r="BX66" s="316"/>
      <c r="BY66" s="316"/>
      <c r="BZ66" s="316"/>
      <c r="CA66" s="316"/>
      <c r="CB66" s="316"/>
      <c r="CC66" s="317"/>
      <c r="CD66" s="142"/>
      <c r="CF66" s="129"/>
    </row>
    <row r="67" spans="2:84" s="121" customFormat="1" ht="15" customHeight="1">
      <c r="B67" s="146"/>
      <c r="C67" s="276"/>
      <c r="D67" s="277"/>
      <c r="E67" s="277"/>
      <c r="F67" s="277"/>
      <c r="G67" s="277"/>
      <c r="H67" s="277"/>
      <c r="I67" s="277"/>
      <c r="J67" s="277"/>
      <c r="K67" s="277"/>
      <c r="L67" s="277"/>
      <c r="M67" s="277"/>
      <c r="N67" s="278"/>
      <c r="O67" s="123"/>
      <c r="P67" s="123"/>
      <c r="Q67" s="123"/>
      <c r="R67" s="258"/>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60"/>
      <c r="BC67" s="123"/>
      <c r="BD67" s="123"/>
      <c r="BE67" s="123"/>
      <c r="BF67" s="282" t="s">
        <v>68</v>
      </c>
      <c r="BG67" s="283"/>
      <c r="BH67" s="283"/>
      <c r="BI67" s="283"/>
      <c r="BJ67" s="283"/>
      <c r="BK67" s="283"/>
      <c r="BL67" s="283"/>
      <c r="BM67" s="283"/>
      <c r="BN67" s="283"/>
      <c r="BO67" s="284"/>
      <c r="BP67" s="282" t="s">
        <v>74</v>
      </c>
      <c r="BQ67" s="283"/>
      <c r="BR67" s="283"/>
      <c r="BS67" s="283"/>
      <c r="BT67" s="283"/>
      <c r="BU67" s="283"/>
      <c r="BV67" s="284"/>
      <c r="BW67" s="282" t="s">
        <v>81</v>
      </c>
      <c r="BX67" s="283"/>
      <c r="BY67" s="283"/>
      <c r="BZ67" s="283"/>
      <c r="CA67" s="283"/>
      <c r="CB67" s="283"/>
      <c r="CC67" s="284"/>
      <c r="CD67" s="142"/>
      <c r="CF67" s="129"/>
    </row>
    <row r="68" spans="2:84" s="121" customFormat="1" ht="15" customHeight="1" thickBot="1">
      <c r="B68" s="146"/>
      <c r="C68" s="276"/>
      <c r="D68" s="277"/>
      <c r="E68" s="277"/>
      <c r="F68" s="277"/>
      <c r="G68" s="277"/>
      <c r="H68" s="277"/>
      <c r="I68" s="277"/>
      <c r="J68" s="277"/>
      <c r="K68" s="277"/>
      <c r="L68" s="277"/>
      <c r="M68" s="277"/>
      <c r="N68" s="278"/>
      <c r="O68" s="123"/>
      <c r="P68" s="123"/>
      <c r="Q68" s="123"/>
      <c r="R68" s="258"/>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60"/>
      <c r="BC68" s="123"/>
      <c r="BD68" s="123"/>
      <c r="BE68" s="123"/>
      <c r="BF68" s="285"/>
      <c r="BG68" s="286"/>
      <c r="BH68" s="286"/>
      <c r="BI68" s="286"/>
      <c r="BJ68" s="286"/>
      <c r="BK68" s="286"/>
      <c r="BL68" s="286"/>
      <c r="BM68" s="286"/>
      <c r="BN68" s="286"/>
      <c r="BO68" s="287"/>
      <c r="BP68" s="315"/>
      <c r="BQ68" s="316"/>
      <c r="BR68" s="316"/>
      <c r="BS68" s="316"/>
      <c r="BT68" s="316"/>
      <c r="BU68" s="316"/>
      <c r="BV68" s="317"/>
      <c r="BW68" s="315"/>
      <c r="BX68" s="316"/>
      <c r="BY68" s="316"/>
      <c r="BZ68" s="316"/>
      <c r="CA68" s="316"/>
      <c r="CB68" s="316"/>
      <c r="CC68" s="317"/>
      <c r="CD68" s="142"/>
      <c r="CF68" s="129"/>
    </row>
    <row r="69" spans="2:84" s="121" customFormat="1" ht="15" customHeight="1">
      <c r="B69" s="146"/>
      <c r="C69" s="276"/>
      <c r="D69" s="277"/>
      <c r="E69" s="277"/>
      <c r="F69" s="277"/>
      <c r="G69" s="277"/>
      <c r="H69" s="277"/>
      <c r="I69" s="277"/>
      <c r="J69" s="277"/>
      <c r="K69" s="277"/>
      <c r="L69" s="277"/>
      <c r="M69" s="277"/>
      <c r="N69" s="278"/>
      <c r="O69" s="123"/>
      <c r="P69" s="123"/>
      <c r="Q69" s="123"/>
      <c r="R69" s="258"/>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60"/>
      <c r="BC69" s="123"/>
      <c r="BD69" s="123"/>
      <c r="BE69" s="123"/>
      <c r="BF69" s="291" t="s">
        <v>69</v>
      </c>
      <c r="BG69" s="292"/>
      <c r="BH69" s="292"/>
      <c r="BI69" s="292"/>
      <c r="BJ69" s="292"/>
      <c r="BK69" s="292"/>
      <c r="BL69" s="292"/>
      <c r="BM69" s="292"/>
      <c r="BN69" s="292"/>
      <c r="BO69" s="293"/>
      <c r="BP69" s="318" t="s">
        <v>78</v>
      </c>
      <c r="BQ69" s="319"/>
      <c r="BR69" s="319"/>
      <c r="BS69" s="319"/>
      <c r="BT69" s="319"/>
      <c r="BU69" s="319"/>
      <c r="BV69" s="319"/>
      <c r="BW69" s="319"/>
      <c r="BX69" s="319"/>
      <c r="BY69" s="319"/>
      <c r="BZ69" s="319"/>
      <c r="CA69" s="319"/>
      <c r="CB69" s="319"/>
      <c r="CC69" s="320"/>
      <c r="CD69" s="142"/>
      <c r="CF69" s="129"/>
    </row>
    <row r="70" spans="2:84" s="121" customFormat="1" ht="15" customHeight="1">
      <c r="B70" s="146"/>
      <c r="C70" s="276"/>
      <c r="D70" s="277"/>
      <c r="E70" s="277"/>
      <c r="F70" s="277"/>
      <c r="G70" s="277"/>
      <c r="H70" s="277"/>
      <c r="I70" s="277"/>
      <c r="J70" s="277"/>
      <c r="K70" s="277"/>
      <c r="L70" s="277"/>
      <c r="M70" s="277"/>
      <c r="N70" s="278"/>
      <c r="O70" s="123"/>
      <c r="P70" s="123"/>
      <c r="Q70" s="123"/>
      <c r="R70" s="258"/>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60"/>
      <c r="BC70" s="123"/>
      <c r="BD70" s="123"/>
      <c r="BE70" s="123"/>
      <c r="BF70" s="294"/>
      <c r="BG70" s="295"/>
      <c r="BH70" s="295"/>
      <c r="BI70" s="295"/>
      <c r="BJ70" s="295"/>
      <c r="BK70" s="295"/>
      <c r="BL70" s="295"/>
      <c r="BM70" s="295"/>
      <c r="BN70" s="295"/>
      <c r="BO70" s="296"/>
      <c r="BP70" s="321"/>
      <c r="BQ70" s="322"/>
      <c r="BR70" s="322"/>
      <c r="BS70" s="322"/>
      <c r="BT70" s="322"/>
      <c r="BU70" s="322"/>
      <c r="BV70" s="322"/>
      <c r="BW70" s="322"/>
      <c r="BX70" s="322"/>
      <c r="BY70" s="322"/>
      <c r="BZ70" s="322"/>
      <c r="CA70" s="322"/>
      <c r="CB70" s="322"/>
      <c r="CC70" s="323"/>
      <c r="CD70" s="142"/>
      <c r="CF70" s="129"/>
    </row>
    <row r="71" spans="2:84" s="121" customFormat="1" ht="15" customHeight="1">
      <c r="B71" s="146"/>
      <c r="C71" s="276"/>
      <c r="D71" s="277"/>
      <c r="E71" s="277"/>
      <c r="F71" s="277"/>
      <c r="G71" s="277"/>
      <c r="H71" s="277"/>
      <c r="I71" s="277"/>
      <c r="J71" s="277"/>
      <c r="K71" s="277"/>
      <c r="L71" s="277"/>
      <c r="M71" s="277"/>
      <c r="N71" s="278"/>
      <c r="O71" s="123"/>
      <c r="P71" s="123"/>
      <c r="Q71" s="123"/>
      <c r="R71" s="258"/>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60"/>
      <c r="BC71" s="123"/>
      <c r="BD71" s="123"/>
      <c r="BE71" s="123"/>
      <c r="BF71" s="294"/>
      <c r="BG71" s="295"/>
      <c r="BH71" s="295"/>
      <c r="BI71" s="295"/>
      <c r="BJ71" s="295"/>
      <c r="BK71" s="295"/>
      <c r="BL71" s="295"/>
      <c r="BM71" s="295"/>
      <c r="BN71" s="295"/>
      <c r="BO71" s="296"/>
      <c r="BP71" s="321"/>
      <c r="BQ71" s="322"/>
      <c r="BR71" s="322"/>
      <c r="BS71" s="322"/>
      <c r="BT71" s="322"/>
      <c r="BU71" s="322"/>
      <c r="BV71" s="322"/>
      <c r="BW71" s="322"/>
      <c r="BX71" s="322"/>
      <c r="BY71" s="322"/>
      <c r="BZ71" s="322"/>
      <c r="CA71" s="322"/>
      <c r="CB71" s="322"/>
      <c r="CC71" s="323"/>
      <c r="CD71" s="142"/>
      <c r="CF71" s="129"/>
    </row>
    <row r="72" spans="2:84" s="121" customFormat="1" ht="15" customHeight="1">
      <c r="B72" s="146"/>
      <c r="C72" s="276"/>
      <c r="D72" s="277"/>
      <c r="E72" s="277"/>
      <c r="F72" s="277"/>
      <c r="G72" s="277"/>
      <c r="H72" s="277"/>
      <c r="I72" s="277"/>
      <c r="J72" s="277"/>
      <c r="K72" s="277"/>
      <c r="L72" s="277"/>
      <c r="M72" s="277"/>
      <c r="N72" s="278"/>
      <c r="O72" s="123"/>
      <c r="P72" s="123"/>
      <c r="Q72" s="123"/>
      <c r="R72" s="258"/>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60"/>
      <c r="BC72" s="123"/>
      <c r="BD72" s="123"/>
      <c r="BE72" s="123"/>
      <c r="BF72" s="294"/>
      <c r="BG72" s="295"/>
      <c r="BH72" s="295"/>
      <c r="BI72" s="295"/>
      <c r="BJ72" s="295"/>
      <c r="BK72" s="295"/>
      <c r="BL72" s="295"/>
      <c r="BM72" s="295"/>
      <c r="BN72" s="295"/>
      <c r="BO72" s="296"/>
      <c r="BP72" s="321"/>
      <c r="BQ72" s="322"/>
      <c r="BR72" s="322"/>
      <c r="BS72" s="322"/>
      <c r="BT72" s="322"/>
      <c r="BU72" s="322"/>
      <c r="BV72" s="322"/>
      <c r="BW72" s="322"/>
      <c r="BX72" s="322"/>
      <c r="BY72" s="322"/>
      <c r="BZ72" s="322"/>
      <c r="CA72" s="322"/>
      <c r="CB72" s="322"/>
      <c r="CC72" s="323"/>
      <c r="CD72" s="142"/>
      <c r="CF72" s="129"/>
    </row>
    <row r="73" spans="2:84" s="121" customFormat="1" ht="15" customHeight="1" thickBot="1">
      <c r="B73" s="146"/>
      <c r="C73" s="279"/>
      <c r="D73" s="280"/>
      <c r="E73" s="280"/>
      <c r="F73" s="280"/>
      <c r="G73" s="280"/>
      <c r="H73" s="280"/>
      <c r="I73" s="280"/>
      <c r="J73" s="280"/>
      <c r="K73" s="280"/>
      <c r="L73" s="280"/>
      <c r="M73" s="280"/>
      <c r="N73" s="281"/>
      <c r="O73" s="123"/>
      <c r="P73" s="123"/>
      <c r="Q73" s="123"/>
      <c r="R73" s="261"/>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3"/>
      <c r="BC73" s="123"/>
      <c r="BD73" s="123"/>
      <c r="BE73" s="123"/>
      <c r="BF73" s="297"/>
      <c r="BG73" s="298"/>
      <c r="BH73" s="298"/>
      <c r="BI73" s="298"/>
      <c r="BJ73" s="298"/>
      <c r="BK73" s="298"/>
      <c r="BL73" s="298"/>
      <c r="BM73" s="298"/>
      <c r="BN73" s="298"/>
      <c r="BO73" s="299"/>
      <c r="BP73" s="324"/>
      <c r="BQ73" s="325"/>
      <c r="BR73" s="325"/>
      <c r="BS73" s="325"/>
      <c r="BT73" s="325"/>
      <c r="BU73" s="325"/>
      <c r="BV73" s="325"/>
      <c r="BW73" s="325"/>
      <c r="BX73" s="325"/>
      <c r="BY73" s="325"/>
      <c r="BZ73" s="325"/>
      <c r="CA73" s="325"/>
      <c r="CB73" s="325"/>
      <c r="CC73" s="326"/>
      <c r="CD73" s="142"/>
      <c r="CF73" s="129"/>
    </row>
    <row r="74" spans="2:84" s="121" customFormat="1" ht="15.75" thickBot="1">
      <c r="B74" s="146"/>
      <c r="C74" s="130"/>
      <c r="D74" s="130"/>
      <c r="E74" s="130"/>
      <c r="F74" s="130"/>
      <c r="G74" s="130"/>
      <c r="H74" s="130"/>
      <c r="I74" s="130"/>
      <c r="J74" s="130"/>
      <c r="K74" s="130"/>
      <c r="L74" s="130"/>
      <c r="M74" s="130"/>
      <c r="N74" s="130"/>
      <c r="O74" s="123"/>
      <c r="P74" s="123"/>
      <c r="Q74" s="123"/>
      <c r="R74" s="178"/>
      <c r="S74" s="178"/>
      <c r="T74" s="178"/>
      <c r="U74" s="178"/>
      <c r="V74" s="178"/>
      <c r="W74" s="178"/>
      <c r="X74" s="178"/>
      <c r="Y74" s="178"/>
      <c r="Z74" s="179"/>
      <c r="AA74" s="179"/>
      <c r="AB74" s="178"/>
      <c r="AC74" s="178"/>
      <c r="AD74" s="178"/>
      <c r="AE74" s="178"/>
      <c r="AF74" s="178"/>
      <c r="AG74" s="178"/>
      <c r="AH74" s="178"/>
      <c r="AI74" s="178"/>
      <c r="AJ74" s="178"/>
      <c r="AK74" s="178"/>
      <c r="AL74" s="178"/>
      <c r="AM74" s="178"/>
      <c r="AN74" s="180"/>
      <c r="AO74" s="180"/>
      <c r="AP74" s="180"/>
      <c r="AQ74" s="180"/>
      <c r="AR74" s="180"/>
      <c r="AS74" s="180"/>
      <c r="AT74" s="180"/>
      <c r="AU74" s="180"/>
      <c r="AV74" s="180"/>
      <c r="AW74" s="180"/>
      <c r="AX74" s="178"/>
      <c r="AY74" s="178"/>
      <c r="AZ74" s="178"/>
      <c r="BA74" s="178"/>
      <c r="BB74" s="178"/>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30"/>
      <c r="CB74" s="123"/>
      <c r="CC74" s="123"/>
      <c r="CD74" s="142"/>
      <c r="CF74" s="127"/>
    </row>
    <row r="75" spans="2:84" s="121" customFormat="1" ht="18.600000000000001" customHeight="1">
      <c r="B75" s="146"/>
      <c r="C75" s="252" t="s">
        <v>32</v>
      </c>
      <c r="D75" s="253"/>
      <c r="E75" s="253"/>
      <c r="F75" s="253"/>
      <c r="G75" s="253"/>
      <c r="H75" s="253"/>
      <c r="I75" s="253"/>
      <c r="J75" s="253"/>
      <c r="K75" s="253"/>
      <c r="L75" s="253"/>
      <c r="M75" s="253"/>
      <c r="N75" s="254"/>
      <c r="O75" s="123"/>
      <c r="P75" s="123"/>
      <c r="Q75" s="123"/>
      <c r="R75" s="255" t="s">
        <v>55</v>
      </c>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7"/>
      <c r="BC75" s="123"/>
      <c r="BD75" s="123"/>
      <c r="BE75" s="123"/>
      <c r="BF75" s="264" t="s">
        <v>439</v>
      </c>
      <c r="BG75" s="265"/>
      <c r="BH75" s="265"/>
      <c r="BI75" s="265"/>
      <c r="BJ75" s="265"/>
      <c r="BK75" s="265"/>
      <c r="BL75" s="265"/>
      <c r="BM75" s="265"/>
      <c r="BN75" s="265"/>
      <c r="BO75" s="266"/>
      <c r="BP75" s="270" t="s">
        <v>73</v>
      </c>
      <c r="BQ75" s="271"/>
      <c r="BR75" s="271"/>
      <c r="BS75" s="271"/>
      <c r="BT75" s="271"/>
      <c r="BU75" s="271"/>
      <c r="BV75" s="272"/>
      <c r="BW75" s="270" t="s">
        <v>80</v>
      </c>
      <c r="BX75" s="271"/>
      <c r="BY75" s="271"/>
      <c r="BZ75" s="271"/>
      <c r="CA75" s="271"/>
      <c r="CB75" s="271"/>
      <c r="CC75" s="272"/>
      <c r="CD75" s="142"/>
      <c r="CF75" s="127"/>
    </row>
    <row r="76" spans="2:84" s="121" customFormat="1" ht="15.75" thickBot="1">
      <c r="B76" s="146"/>
      <c r="C76" s="276" t="s">
        <v>33</v>
      </c>
      <c r="D76" s="277"/>
      <c r="E76" s="277"/>
      <c r="F76" s="277"/>
      <c r="G76" s="277"/>
      <c r="H76" s="277"/>
      <c r="I76" s="277"/>
      <c r="J76" s="277"/>
      <c r="K76" s="277"/>
      <c r="L76" s="277"/>
      <c r="M76" s="277"/>
      <c r="N76" s="278"/>
      <c r="O76" s="123"/>
      <c r="P76" s="123"/>
      <c r="Q76" s="123"/>
      <c r="R76" s="258"/>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60"/>
      <c r="BC76" s="123"/>
      <c r="BD76" s="123"/>
      <c r="BE76" s="123"/>
      <c r="BF76" s="267"/>
      <c r="BG76" s="268"/>
      <c r="BH76" s="268"/>
      <c r="BI76" s="268"/>
      <c r="BJ76" s="268"/>
      <c r="BK76" s="268"/>
      <c r="BL76" s="268"/>
      <c r="BM76" s="268"/>
      <c r="BN76" s="268"/>
      <c r="BO76" s="269"/>
      <c r="BP76" s="273"/>
      <c r="BQ76" s="274"/>
      <c r="BR76" s="274"/>
      <c r="BS76" s="274"/>
      <c r="BT76" s="274"/>
      <c r="BU76" s="274"/>
      <c r="BV76" s="275"/>
      <c r="BW76" s="273"/>
      <c r="BX76" s="274"/>
      <c r="BY76" s="274"/>
      <c r="BZ76" s="274"/>
      <c r="CA76" s="274"/>
      <c r="CB76" s="274"/>
      <c r="CC76" s="275"/>
      <c r="CD76" s="142"/>
      <c r="CF76" s="127"/>
    </row>
    <row r="77" spans="2:84" s="121" customFormat="1">
      <c r="B77" s="146"/>
      <c r="C77" s="276"/>
      <c r="D77" s="277"/>
      <c r="E77" s="277"/>
      <c r="F77" s="277"/>
      <c r="G77" s="277"/>
      <c r="H77" s="277"/>
      <c r="I77" s="277"/>
      <c r="J77" s="277"/>
      <c r="K77" s="277"/>
      <c r="L77" s="277"/>
      <c r="M77" s="277"/>
      <c r="N77" s="278"/>
      <c r="O77" s="123"/>
      <c r="P77" s="123"/>
      <c r="Q77" s="123"/>
      <c r="R77" s="258"/>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60"/>
      <c r="BC77" s="123"/>
      <c r="BD77" s="123"/>
      <c r="BE77" s="123"/>
      <c r="BF77" s="282" t="s">
        <v>67</v>
      </c>
      <c r="BG77" s="283"/>
      <c r="BH77" s="283"/>
      <c r="BI77" s="283"/>
      <c r="BJ77" s="283"/>
      <c r="BK77" s="283"/>
      <c r="BL77" s="283"/>
      <c r="BM77" s="283"/>
      <c r="BN77" s="283"/>
      <c r="BO77" s="284"/>
      <c r="BP77" s="282" t="s">
        <v>77</v>
      </c>
      <c r="BQ77" s="283"/>
      <c r="BR77" s="283"/>
      <c r="BS77" s="283"/>
      <c r="BT77" s="283"/>
      <c r="BU77" s="283"/>
      <c r="BV77" s="284"/>
      <c r="BW77" s="282" t="s">
        <v>74</v>
      </c>
      <c r="BX77" s="283"/>
      <c r="BY77" s="283"/>
      <c r="BZ77" s="283"/>
      <c r="CA77" s="283"/>
      <c r="CB77" s="283"/>
      <c r="CC77" s="284"/>
      <c r="CD77" s="142"/>
      <c r="CF77" s="127"/>
    </row>
    <row r="78" spans="2:84" s="121" customFormat="1" ht="15.75" thickBot="1">
      <c r="B78" s="146"/>
      <c r="C78" s="276"/>
      <c r="D78" s="277"/>
      <c r="E78" s="277"/>
      <c r="F78" s="277"/>
      <c r="G78" s="277"/>
      <c r="H78" s="277"/>
      <c r="I78" s="277"/>
      <c r="J78" s="277"/>
      <c r="K78" s="277"/>
      <c r="L78" s="277"/>
      <c r="M78" s="277"/>
      <c r="N78" s="278"/>
      <c r="O78" s="123"/>
      <c r="P78" s="123"/>
      <c r="Q78" s="123"/>
      <c r="R78" s="258"/>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60"/>
      <c r="BC78" s="123"/>
      <c r="BD78" s="123"/>
      <c r="BE78" s="123"/>
      <c r="BF78" s="285"/>
      <c r="BG78" s="286"/>
      <c r="BH78" s="286"/>
      <c r="BI78" s="286"/>
      <c r="BJ78" s="286"/>
      <c r="BK78" s="286"/>
      <c r="BL78" s="286"/>
      <c r="BM78" s="286"/>
      <c r="BN78" s="286"/>
      <c r="BO78" s="287"/>
      <c r="BP78" s="315"/>
      <c r="BQ78" s="316"/>
      <c r="BR78" s="316"/>
      <c r="BS78" s="316"/>
      <c r="BT78" s="316"/>
      <c r="BU78" s="316"/>
      <c r="BV78" s="317"/>
      <c r="BW78" s="315"/>
      <c r="BX78" s="316"/>
      <c r="BY78" s="316"/>
      <c r="BZ78" s="316"/>
      <c r="CA78" s="316"/>
      <c r="CB78" s="316"/>
      <c r="CC78" s="317"/>
      <c r="CD78" s="142"/>
      <c r="CF78" s="127"/>
    </row>
    <row r="79" spans="2:84" s="121" customFormat="1" ht="14.45" customHeight="1">
      <c r="B79" s="146"/>
      <c r="C79" s="276"/>
      <c r="D79" s="277"/>
      <c r="E79" s="277"/>
      <c r="F79" s="277"/>
      <c r="G79" s="277"/>
      <c r="H79" s="277"/>
      <c r="I79" s="277"/>
      <c r="J79" s="277"/>
      <c r="K79" s="277"/>
      <c r="L79" s="277"/>
      <c r="M79" s="277"/>
      <c r="N79" s="278"/>
      <c r="O79" s="123"/>
      <c r="P79" s="123"/>
      <c r="Q79" s="123"/>
      <c r="R79" s="258"/>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60"/>
      <c r="BC79" s="123"/>
      <c r="BD79" s="123"/>
      <c r="BE79" s="123"/>
      <c r="BF79" s="282" t="s">
        <v>68</v>
      </c>
      <c r="BG79" s="283"/>
      <c r="BH79" s="283"/>
      <c r="BI79" s="283"/>
      <c r="BJ79" s="283"/>
      <c r="BK79" s="283"/>
      <c r="BL79" s="283"/>
      <c r="BM79" s="283"/>
      <c r="BN79" s="283"/>
      <c r="BO79" s="284"/>
      <c r="BP79" s="282" t="s">
        <v>77</v>
      </c>
      <c r="BQ79" s="283"/>
      <c r="BR79" s="283"/>
      <c r="BS79" s="283"/>
      <c r="BT79" s="283"/>
      <c r="BU79" s="283"/>
      <c r="BV79" s="284"/>
      <c r="BW79" s="282" t="s">
        <v>74</v>
      </c>
      <c r="BX79" s="283"/>
      <c r="BY79" s="283"/>
      <c r="BZ79" s="283"/>
      <c r="CA79" s="283"/>
      <c r="CB79" s="283"/>
      <c r="CC79" s="284"/>
      <c r="CD79" s="142"/>
      <c r="CF79" s="127"/>
    </row>
    <row r="80" spans="2:84" s="121" customFormat="1" ht="15.75" thickBot="1">
      <c r="B80" s="146"/>
      <c r="C80" s="276"/>
      <c r="D80" s="277"/>
      <c r="E80" s="277"/>
      <c r="F80" s="277"/>
      <c r="G80" s="277"/>
      <c r="H80" s="277"/>
      <c r="I80" s="277"/>
      <c r="J80" s="277"/>
      <c r="K80" s="277"/>
      <c r="L80" s="277"/>
      <c r="M80" s="277"/>
      <c r="N80" s="278"/>
      <c r="O80" s="123"/>
      <c r="P80" s="123"/>
      <c r="Q80" s="123"/>
      <c r="R80" s="258"/>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60"/>
      <c r="BC80" s="123"/>
      <c r="BD80" s="123"/>
      <c r="BE80" s="123"/>
      <c r="BF80" s="285"/>
      <c r="BG80" s="286"/>
      <c r="BH80" s="286"/>
      <c r="BI80" s="286"/>
      <c r="BJ80" s="286"/>
      <c r="BK80" s="286"/>
      <c r="BL80" s="286"/>
      <c r="BM80" s="286"/>
      <c r="BN80" s="286"/>
      <c r="BO80" s="287"/>
      <c r="BP80" s="315"/>
      <c r="BQ80" s="316"/>
      <c r="BR80" s="316"/>
      <c r="BS80" s="316"/>
      <c r="BT80" s="316"/>
      <c r="BU80" s="316"/>
      <c r="BV80" s="317"/>
      <c r="BW80" s="315"/>
      <c r="BX80" s="316"/>
      <c r="BY80" s="316"/>
      <c r="BZ80" s="316"/>
      <c r="CA80" s="316"/>
      <c r="CB80" s="316"/>
      <c r="CC80" s="317"/>
      <c r="CD80" s="142"/>
      <c r="CF80" s="127"/>
    </row>
    <row r="81" spans="2:84" s="121" customFormat="1" ht="14.45" customHeight="1">
      <c r="B81" s="146"/>
      <c r="C81" s="276"/>
      <c r="D81" s="277"/>
      <c r="E81" s="277"/>
      <c r="F81" s="277"/>
      <c r="G81" s="277"/>
      <c r="H81" s="277"/>
      <c r="I81" s="277"/>
      <c r="J81" s="277"/>
      <c r="K81" s="277"/>
      <c r="L81" s="277"/>
      <c r="M81" s="277"/>
      <c r="N81" s="278"/>
      <c r="O81" s="123"/>
      <c r="P81" s="123"/>
      <c r="Q81" s="123"/>
      <c r="R81" s="258"/>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60"/>
      <c r="BC81" s="123"/>
      <c r="BD81" s="123"/>
      <c r="BE81" s="123"/>
      <c r="BF81" s="291" t="s">
        <v>69</v>
      </c>
      <c r="BG81" s="292"/>
      <c r="BH81" s="292"/>
      <c r="BI81" s="292"/>
      <c r="BJ81" s="292"/>
      <c r="BK81" s="292"/>
      <c r="BL81" s="292"/>
      <c r="BM81" s="292"/>
      <c r="BN81" s="292"/>
      <c r="BO81" s="293"/>
      <c r="BP81" s="300" t="s">
        <v>76</v>
      </c>
      <c r="BQ81" s="301"/>
      <c r="BR81" s="301"/>
      <c r="BS81" s="301"/>
      <c r="BT81" s="301"/>
      <c r="BU81" s="301"/>
      <c r="BV81" s="301"/>
      <c r="BW81" s="301"/>
      <c r="BX81" s="301"/>
      <c r="BY81" s="301"/>
      <c r="BZ81" s="301"/>
      <c r="CA81" s="301"/>
      <c r="CB81" s="301"/>
      <c r="CC81" s="302"/>
      <c r="CD81" s="142"/>
      <c r="CF81" s="127"/>
    </row>
    <row r="82" spans="2:84" s="121" customFormat="1" ht="14.45" customHeight="1">
      <c r="B82" s="146"/>
      <c r="C82" s="276"/>
      <c r="D82" s="277"/>
      <c r="E82" s="277"/>
      <c r="F82" s="277"/>
      <c r="G82" s="277"/>
      <c r="H82" s="277"/>
      <c r="I82" s="277"/>
      <c r="J82" s="277"/>
      <c r="K82" s="277"/>
      <c r="L82" s="277"/>
      <c r="M82" s="277"/>
      <c r="N82" s="278"/>
      <c r="O82" s="123"/>
      <c r="P82" s="123"/>
      <c r="Q82" s="123"/>
      <c r="R82" s="258"/>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60"/>
      <c r="BC82" s="123"/>
      <c r="BD82" s="123"/>
      <c r="BE82" s="123"/>
      <c r="BF82" s="294"/>
      <c r="BG82" s="295"/>
      <c r="BH82" s="295"/>
      <c r="BI82" s="295"/>
      <c r="BJ82" s="295"/>
      <c r="BK82" s="295"/>
      <c r="BL82" s="295"/>
      <c r="BM82" s="295"/>
      <c r="BN82" s="295"/>
      <c r="BO82" s="296"/>
      <c r="BP82" s="303"/>
      <c r="BQ82" s="304"/>
      <c r="BR82" s="304"/>
      <c r="BS82" s="304"/>
      <c r="BT82" s="304"/>
      <c r="BU82" s="304"/>
      <c r="BV82" s="304"/>
      <c r="BW82" s="304"/>
      <c r="BX82" s="304"/>
      <c r="BY82" s="304"/>
      <c r="BZ82" s="304"/>
      <c r="CA82" s="304"/>
      <c r="CB82" s="304"/>
      <c r="CC82" s="305"/>
      <c r="CD82" s="142"/>
      <c r="CF82" s="127"/>
    </row>
    <row r="83" spans="2:84" s="121" customFormat="1">
      <c r="B83" s="146"/>
      <c r="C83" s="276"/>
      <c r="D83" s="277"/>
      <c r="E83" s="277"/>
      <c r="F83" s="277"/>
      <c r="G83" s="277"/>
      <c r="H83" s="277"/>
      <c r="I83" s="277"/>
      <c r="J83" s="277"/>
      <c r="K83" s="277"/>
      <c r="L83" s="277"/>
      <c r="M83" s="277"/>
      <c r="N83" s="278"/>
      <c r="O83" s="123"/>
      <c r="P83" s="123"/>
      <c r="Q83" s="123"/>
      <c r="R83" s="258"/>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60"/>
      <c r="BC83" s="123"/>
      <c r="BD83" s="123"/>
      <c r="BE83" s="123"/>
      <c r="BF83" s="294"/>
      <c r="BG83" s="295"/>
      <c r="BH83" s="295"/>
      <c r="BI83" s="295"/>
      <c r="BJ83" s="295"/>
      <c r="BK83" s="295"/>
      <c r="BL83" s="295"/>
      <c r="BM83" s="295"/>
      <c r="BN83" s="295"/>
      <c r="BO83" s="296"/>
      <c r="BP83" s="303"/>
      <c r="BQ83" s="304"/>
      <c r="BR83" s="304"/>
      <c r="BS83" s="304"/>
      <c r="BT83" s="304"/>
      <c r="BU83" s="304"/>
      <c r="BV83" s="304"/>
      <c r="BW83" s="304"/>
      <c r="BX83" s="304"/>
      <c r="BY83" s="304"/>
      <c r="BZ83" s="304"/>
      <c r="CA83" s="304"/>
      <c r="CB83" s="304"/>
      <c r="CC83" s="305"/>
      <c r="CD83" s="142"/>
      <c r="CF83" s="127"/>
    </row>
    <row r="84" spans="2:84" s="121" customFormat="1">
      <c r="B84" s="146"/>
      <c r="C84" s="276"/>
      <c r="D84" s="277"/>
      <c r="E84" s="277"/>
      <c r="F84" s="277"/>
      <c r="G84" s="277"/>
      <c r="H84" s="277"/>
      <c r="I84" s="277"/>
      <c r="J84" s="277"/>
      <c r="K84" s="277"/>
      <c r="L84" s="277"/>
      <c r="M84" s="277"/>
      <c r="N84" s="278"/>
      <c r="O84" s="123"/>
      <c r="P84" s="123"/>
      <c r="Q84" s="123"/>
      <c r="R84" s="258"/>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60"/>
      <c r="BC84" s="123"/>
      <c r="BD84" s="123"/>
      <c r="BE84" s="123"/>
      <c r="BF84" s="294"/>
      <c r="BG84" s="295"/>
      <c r="BH84" s="295"/>
      <c r="BI84" s="295"/>
      <c r="BJ84" s="295"/>
      <c r="BK84" s="295"/>
      <c r="BL84" s="295"/>
      <c r="BM84" s="295"/>
      <c r="BN84" s="295"/>
      <c r="BO84" s="296"/>
      <c r="BP84" s="303"/>
      <c r="BQ84" s="304"/>
      <c r="BR84" s="304"/>
      <c r="BS84" s="304"/>
      <c r="BT84" s="304"/>
      <c r="BU84" s="304"/>
      <c r="BV84" s="304"/>
      <c r="BW84" s="304"/>
      <c r="BX84" s="304"/>
      <c r="BY84" s="304"/>
      <c r="BZ84" s="304"/>
      <c r="CA84" s="304"/>
      <c r="CB84" s="304"/>
      <c r="CC84" s="305"/>
      <c r="CD84" s="142"/>
      <c r="CF84" s="127"/>
    </row>
    <row r="85" spans="2:84" s="121" customFormat="1">
      <c r="B85" s="146"/>
      <c r="C85" s="276"/>
      <c r="D85" s="277"/>
      <c r="E85" s="277"/>
      <c r="F85" s="277"/>
      <c r="G85" s="277"/>
      <c r="H85" s="277"/>
      <c r="I85" s="277"/>
      <c r="J85" s="277"/>
      <c r="K85" s="277"/>
      <c r="L85" s="277"/>
      <c r="M85" s="277"/>
      <c r="N85" s="278"/>
      <c r="O85" s="123"/>
      <c r="P85" s="123"/>
      <c r="Q85" s="123"/>
      <c r="R85" s="258"/>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60"/>
      <c r="BC85" s="123"/>
      <c r="BD85" s="123"/>
      <c r="BE85" s="123"/>
      <c r="BF85" s="294"/>
      <c r="BG85" s="295"/>
      <c r="BH85" s="295"/>
      <c r="BI85" s="295"/>
      <c r="BJ85" s="295"/>
      <c r="BK85" s="295"/>
      <c r="BL85" s="295"/>
      <c r="BM85" s="295"/>
      <c r="BN85" s="295"/>
      <c r="BO85" s="296"/>
      <c r="BP85" s="303"/>
      <c r="BQ85" s="304"/>
      <c r="BR85" s="304"/>
      <c r="BS85" s="304"/>
      <c r="BT85" s="304"/>
      <c r="BU85" s="304"/>
      <c r="BV85" s="304"/>
      <c r="BW85" s="304"/>
      <c r="BX85" s="304"/>
      <c r="BY85" s="304"/>
      <c r="BZ85" s="304"/>
      <c r="CA85" s="304"/>
      <c r="CB85" s="304"/>
      <c r="CC85" s="305"/>
      <c r="CD85" s="142"/>
      <c r="CF85" s="127"/>
    </row>
    <row r="86" spans="2:84" s="121" customFormat="1" ht="15.75" thickBot="1">
      <c r="B86" s="146"/>
      <c r="C86" s="279"/>
      <c r="D86" s="280"/>
      <c r="E86" s="280"/>
      <c r="F86" s="280"/>
      <c r="G86" s="280"/>
      <c r="H86" s="280"/>
      <c r="I86" s="280"/>
      <c r="J86" s="280"/>
      <c r="K86" s="280"/>
      <c r="L86" s="280"/>
      <c r="M86" s="280"/>
      <c r="N86" s="281"/>
      <c r="O86" s="123"/>
      <c r="P86" s="123"/>
      <c r="Q86" s="123"/>
      <c r="R86" s="261"/>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3"/>
      <c r="BC86" s="123"/>
      <c r="BD86" s="123"/>
      <c r="BE86" s="123"/>
      <c r="BF86" s="297"/>
      <c r="BG86" s="298"/>
      <c r="BH86" s="298"/>
      <c r="BI86" s="298"/>
      <c r="BJ86" s="298"/>
      <c r="BK86" s="298"/>
      <c r="BL86" s="298"/>
      <c r="BM86" s="298"/>
      <c r="BN86" s="298"/>
      <c r="BO86" s="299"/>
      <c r="BP86" s="306"/>
      <c r="BQ86" s="307"/>
      <c r="BR86" s="307"/>
      <c r="BS86" s="307"/>
      <c r="BT86" s="307"/>
      <c r="BU86" s="307"/>
      <c r="BV86" s="307"/>
      <c r="BW86" s="307"/>
      <c r="BX86" s="307"/>
      <c r="BY86" s="307"/>
      <c r="BZ86" s="307"/>
      <c r="CA86" s="307"/>
      <c r="CB86" s="307"/>
      <c r="CC86" s="308"/>
      <c r="CD86" s="142"/>
      <c r="CF86" s="127"/>
    </row>
    <row r="87" spans="2:84" s="121" customFormat="1" ht="15.75" thickBot="1">
      <c r="B87" s="146"/>
      <c r="C87" s="130"/>
      <c r="D87" s="130"/>
      <c r="E87" s="130"/>
      <c r="F87" s="130"/>
      <c r="G87" s="130"/>
      <c r="H87" s="130"/>
      <c r="I87" s="130"/>
      <c r="J87" s="130"/>
      <c r="K87" s="130"/>
      <c r="L87" s="130"/>
      <c r="M87" s="130"/>
      <c r="N87" s="130"/>
      <c r="O87" s="123"/>
      <c r="P87" s="123"/>
      <c r="Q87" s="123"/>
      <c r="R87" s="178"/>
      <c r="S87" s="178"/>
      <c r="T87" s="178"/>
      <c r="U87" s="178"/>
      <c r="V87" s="178"/>
      <c r="W87" s="178"/>
      <c r="X87" s="178"/>
      <c r="Y87" s="178"/>
      <c r="Z87" s="179"/>
      <c r="AA87" s="179"/>
      <c r="AB87" s="178"/>
      <c r="AC87" s="178"/>
      <c r="AD87" s="178"/>
      <c r="AE87" s="178"/>
      <c r="AF87" s="178"/>
      <c r="AG87" s="178"/>
      <c r="AH87" s="178"/>
      <c r="AI87" s="178"/>
      <c r="AJ87" s="178"/>
      <c r="AK87" s="178"/>
      <c r="AL87" s="178"/>
      <c r="AM87" s="178"/>
      <c r="AN87" s="180"/>
      <c r="AO87" s="180"/>
      <c r="AP87" s="180"/>
      <c r="AQ87" s="180"/>
      <c r="AR87" s="180"/>
      <c r="AS87" s="180"/>
      <c r="AT87" s="180"/>
      <c r="AU87" s="180"/>
      <c r="AV87" s="180"/>
      <c r="AW87" s="180"/>
      <c r="AX87" s="178"/>
      <c r="AY87" s="178"/>
      <c r="AZ87" s="178"/>
      <c r="BA87" s="178"/>
      <c r="BB87" s="178"/>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30"/>
      <c r="CB87" s="123"/>
      <c r="CC87" s="123"/>
      <c r="CD87" s="142"/>
      <c r="CF87" s="127"/>
    </row>
    <row r="88" spans="2:84" s="121" customFormat="1" ht="18.600000000000001" customHeight="1">
      <c r="B88" s="146"/>
      <c r="C88" s="252" t="s">
        <v>34</v>
      </c>
      <c r="D88" s="253"/>
      <c r="E88" s="253"/>
      <c r="F88" s="253"/>
      <c r="G88" s="253"/>
      <c r="H88" s="253"/>
      <c r="I88" s="253"/>
      <c r="J88" s="253"/>
      <c r="K88" s="253"/>
      <c r="L88" s="253"/>
      <c r="M88" s="253"/>
      <c r="N88" s="254"/>
      <c r="O88" s="123"/>
      <c r="P88" s="123"/>
      <c r="Q88" s="123"/>
      <c r="R88" s="255" t="s">
        <v>56</v>
      </c>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7"/>
      <c r="BC88" s="123"/>
      <c r="BD88" s="123"/>
      <c r="BE88" s="123"/>
      <c r="BF88" s="309" t="s">
        <v>66</v>
      </c>
      <c r="BG88" s="310"/>
      <c r="BH88" s="310"/>
      <c r="BI88" s="310"/>
      <c r="BJ88" s="310"/>
      <c r="BK88" s="310"/>
      <c r="BL88" s="310"/>
      <c r="BM88" s="310"/>
      <c r="BN88" s="310"/>
      <c r="BO88" s="311"/>
      <c r="BP88" s="270" t="s">
        <v>73</v>
      </c>
      <c r="BQ88" s="271"/>
      <c r="BR88" s="271"/>
      <c r="BS88" s="271"/>
      <c r="BT88" s="271"/>
      <c r="BU88" s="271"/>
      <c r="BV88" s="272"/>
      <c r="BW88" s="270" t="s">
        <v>80</v>
      </c>
      <c r="BX88" s="271"/>
      <c r="BY88" s="271"/>
      <c r="BZ88" s="271"/>
      <c r="CA88" s="271"/>
      <c r="CB88" s="271"/>
      <c r="CC88" s="272"/>
      <c r="CD88" s="142"/>
      <c r="CF88" s="127"/>
    </row>
    <row r="89" spans="2:84" s="121" customFormat="1" ht="15.75" thickBot="1">
      <c r="B89" s="146"/>
      <c r="C89" s="276" t="s">
        <v>35</v>
      </c>
      <c r="D89" s="277"/>
      <c r="E89" s="277"/>
      <c r="F89" s="277"/>
      <c r="G89" s="277"/>
      <c r="H89" s="277"/>
      <c r="I89" s="277"/>
      <c r="J89" s="277"/>
      <c r="K89" s="277"/>
      <c r="L89" s="277"/>
      <c r="M89" s="277"/>
      <c r="N89" s="278"/>
      <c r="O89" s="123"/>
      <c r="P89" s="123"/>
      <c r="Q89" s="123"/>
      <c r="R89" s="258"/>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60"/>
      <c r="BC89" s="123"/>
      <c r="BD89" s="123"/>
      <c r="BE89" s="123"/>
      <c r="BF89" s="312"/>
      <c r="BG89" s="313"/>
      <c r="BH89" s="313"/>
      <c r="BI89" s="313"/>
      <c r="BJ89" s="313"/>
      <c r="BK89" s="313"/>
      <c r="BL89" s="313"/>
      <c r="BM89" s="313"/>
      <c r="BN89" s="313"/>
      <c r="BO89" s="314"/>
      <c r="BP89" s="273"/>
      <c r="BQ89" s="274"/>
      <c r="BR89" s="274"/>
      <c r="BS89" s="274"/>
      <c r="BT89" s="274"/>
      <c r="BU89" s="274"/>
      <c r="BV89" s="275"/>
      <c r="BW89" s="273"/>
      <c r="BX89" s="274"/>
      <c r="BY89" s="274"/>
      <c r="BZ89" s="274"/>
      <c r="CA89" s="274"/>
      <c r="CB89" s="274"/>
      <c r="CC89" s="275"/>
      <c r="CD89" s="142"/>
      <c r="CF89" s="127"/>
    </row>
    <row r="90" spans="2:84" s="121" customFormat="1" ht="14.45" customHeight="1">
      <c r="B90" s="146"/>
      <c r="C90" s="276"/>
      <c r="D90" s="277"/>
      <c r="E90" s="277"/>
      <c r="F90" s="277"/>
      <c r="G90" s="277"/>
      <c r="H90" s="277"/>
      <c r="I90" s="277"/>
      <c r="J90" s="277"/>
      <c r="K90" s="277"/>
      <c r="L90" s="277"/>
      <c r="M90" s="277"/>
      <c r="N90" s="278"/>
      <c r="O90" s="123"/>
      <c r="P90" s="123"/>
      <c r="Q90" s="123"/>
      <c r="R90" s="258"/>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59"/>
      <c r="BB90" s="260"/>
      <c r="BC90" s="123"/>
      <c r="BD90" s="123"/>
      <c r="BE90" s="123"/>
      <c r="BF90" s="282" t="s">
        <v>67</v>
      </c>
      <c r="BG90" s="283"/>
      <c r="BH90" s="283"/>
      <c r="BI90" s="283"/>
      <c r="BJ90" s="283"/>
      <c r="BK90" s="283"/>
      <c r="BL90" s="283"/>
      <c r="BM90" s="283"/>
      <c r="BN90" s="283"/>
      <c r="BO90" s="284"/>
      <c r="BP90" s="282" t="s">
        <v>79</v>
      </c>
      <c r="BQ90" s="283"/>
      <c r="BR90" s="283"/>
      <c r="BS90" s="283"/>
      <c r="BT90" s="283"/>
      <c r="BU90" s="283"/>
      <c r="BV90" s="284"/>
      <c r="BW90" s="282" t="s">
        <v>83</v>
      </c>
      <c r="BX90" s="283"/>
      <c r="BY90" s="283"/>
      <c r="BZ90" s="283"/>
      <c r="CA90" s="283"/>
      <c r="CB90" s="283"/>
      <c r="CC90" s="284"/>
      <c r="CD90" s="142"/>
      <c r="CF90" s="127"/>
    </row>
    <row r="91" spans="2:84" s="121" customFormat="1" ht="15.75" thickBot="1">
      <c r="B91" s="146"/>
      <c r="C91" s="276"/>
      <c r="D91" s="277"/>
      <c r="E91" s="277"/>
      <c r="F91" s="277"/>
      <c r="G91" s="277"/>
      <c r="H91" s="277"/>
      <c r="I91" s="277"/>
      <c r="J91" s="277"/>
      <c r="K91" s="277"/>
      <c r="L91" s="277"/>
      <c r="M91" s="277"/>
      <c r="N91" s="278"/>
      <c r="O91" s="123"/>
      <c r="P91" s="123"/>
      <c r="Q91" s="123"/>
      <c r="R91" s="258"/>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59"/>
      <c r="BB91" s="260"/>
      <c r="BC91" s="123"/>
      <c r="BD91" s="123"/>
      <c r="BE91" s="123"/>
      <c r="BF91" s="285"/>
      <c r="BG91" s="286"/>
      <c r="BH91" s="286"/>
      <c r="BI91" s="286"/>
      <c r="BJ91" s="286"/>
      <c r="BK91" s="286"/>
      <c r="BL91" s="286"/>
      <c r="BM91" s="286"/>
      <c r="BN91" s="286"/>
      <c r="BO91" s="287"/>
      <c r="BP91" s="315"/>
      <c r="BQ91" s="316"/>
      <c r="BR91" s="316"/>
      <c r="BS91" s="316"/>
      <c r="BT91" s="316"/>
      <c r="BU91" s="316"/>
      <c r="BV91" s="317"/>
      <c r="BW91" s="315"/>
      <c r="BX91" s="316"/>
      <c r="BY91" s="316"/>
      <c r="BZ91" s="316"/>
      <c r="CA91" s="316"/>
      <c r="CB91" s="316"/>
      <c r="CC91" s="317"/>
      <c r="CD91" s="142"/>
      <c r="CF91" s="127"/>
    </row>
    <row r="92" spans="2:84" s="121" customFormat="1" ht="14.45" customHeight="1">
      <c r="B92" s="146"/>
      <c r="C92" s="276"/>
      <c r="D92" s="277"/>
      <c r="E92" s="277"/>
      <c r="F92" s="277"/>
      <c r="G92" s="277"/>
      <c r="H92" s="277"/>
      <c r="I92" s="277"/>
      <c r="J92" s="277"/>
      <c r="K92" s="277"/>
      <c r="L92" s="277"/>
      <c r="M92" s="277"/>
      <c r="N92" s="278"/>
      <c r="O92" s="123"/>
      <c r="P92" s="123"/>
      <c r="Q92" s="123"/>
      <c r="R92" s="258"/>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59"/>
      <c r="BB92" s="260"/>
      <c r="BC92" s="123"/>
      <c r="BD92" s="123"/>
      <c r="BE92" s="123"/>
      <c r="BF92" s="282" t="s">
        <v>68</v>
      </c>
      <c r="BG92" s="283"/>
      <c r="BH92" s="283"/>
      <c r="BI92" s="283"/>
      <c r="BJ92" s="283"/>
      <c r="BK92" s="283"/>
      <c r="BL92" s="283"/>
      <c r="BM92" s="283"/>
      <c r="BN92" s="283"/>
      <c r="BO92" s="284"/>
      <c r="BP92" s="282" t="s">
        <v>79</v>
      </c>
      <c r="BQ92" s="283"/>
      <c r="BR92" s="283"/>
      <c r="BS92" s="283"/>
      <c r="BT92" s="283"/>
      <c r="BU92" s="283"/>
      <c r="BV92" s="284"/>
      <c r="BW92" s="282" t="s">
        <v>83</v>
      </c>
      <c r="BX92" s="283"/>
      <c r="BY92" s="283"/>
      <c r="BZ92" s="283"/>
      <c r="CA92" s="283"/>
      <c r="CB92" s="283"/>
      <c r="CC92" s="284"/>
      <c r="CD92" s="142"/>
      <c r="CF92" s="127"/>
    </row>
    <row r="93" spans="2:84" s="121" customFormat="1" ht="14.45" customHeight="1" thickBot="1">
      <c r="B93" s="146"/>
      <c r="C93" s="276"/>
      <c r="D93" s="277"/>
      <c r="E93" s="277"/>
      <c r="F93" s="277"/>
      <c r="G93" s="277"/>
      <c r="H93" s="277"/>
      <c r="I93" s="277"/>
      <c r="J93" s="277"/>
      <c r="K93" s="277"/>
      <c r="L93" s="277"/>
      <c r="M93" s="277"/>
      <c r="N93" s="278"/>
      <c r="O93" s="123"/>
      <c r="P93" s="123"/>
      <c r="Q93" s="123"/>
      <c r="R93" s="258"/>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59"/>
      <c r="BB93" s="260"/>
      <c r="BC93" s="123"/>
      <c r="BD93" s="123"/>
      <c r="BE93" s="123"/>
      <c r="BF93" s="285"/>
      <c r="BG93" s="286"/>
      <c r="BH93" s="286"/>
      <c r="BI93" s="286"/>
      <c r="BJ93" s="286"/>
      <c r="BK93" s="286"/>
      <c r="BL93" s="286"/>
      <c r="BM93" s="286"/>
      <c r="BN93" s="286"/>
      <c r="BO93" s="287"/>
      <c r="BP93" s="315"/>
      <c r="BQ93" s="316"/>
      <c r="BR93" s="316"/>
      <c r="BS93" s="316"/>
      <c r="BT93" s="316"/>
      <c r="BU93" s="316"/>
      <c r="BV93" s="317"/>
      <c r="BW93" s="315"/>
      <c r="BX93" s="316"/>
      <c r="BY93" s="316"/>
      <c r="BZ93" s="316"/>
      <c r="CA93" s="316"/>
      <c r="CB93" s="316"/>
      <c r="CC93" s="317"/>
      <c r="CD93" s="142"/>
      <c r="CF93" s="127"/>
    </row>
    <row r="94" spans="2:84" s="121" customFormat="1" ht="14.45" customHeight="1">
      <c r="B94" s="146"/>
      <c r="C94" s="276"/>
      <c r="D94" s="277"/>
      <c r="E94" s="277"/>
      <c r="F94" s="277"/>
      <c r="G94" s="277"/>
      <c r="H94" s="277"/>
      <c r="I94" s="277"/>
      <c r="J94" s="277"/>
      <c r="K94" s="277"/>
      <c r="L94" s="277"/>
      <c r="M94" s="277"/>
      <c r="N94" s="278"/>
      <c r="O94" s="123"/>
      <c r="P94" s="123"/>
      <c r="Q94" s="123"/>
      <c r="R94" s="258"/>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59"/>
      <c r="BB94" s="260"/>
      <c r="BC94" s="123"/>
      <c r="BD94" s="123"/>
      <c r="BE94" s="123"/>
      <c r="BF94" s="291" t="s">
        <v>69</v>
      </c>
      <c r="BG94" s="292"/>
      <c r="BH94" s="292"/>
      <c r="BI94" s="292"/>
      <c r="BJ94" s="292"/>
      <c r="BK94" s="292"/>
      <c r="BL94" s="292"/>
      <c r="BM94" s="292"/>
      <c r="BN94" s="292"/>
      <c r="BO94" s="293"/>
      <c r="BP94" s="300" t="s">
        <v>78</v>
      </c>
      <c r="BQ94" s="301"/>
      <c r="BR94" s="301"/>
      <c r="BS94" s="301"/>
      <c r="BT94" s="301"/>
      <c r="BU94" s="301"/>
      <c r="BV94" s="301"/>
      <c r="BW94" s="301"/>
      <c r="BX94" s="301"/>
      <c r="BY94" s="301"/>
      <c r="BZ94" s="301"/>
      <c r="CA94" s="301"/>
      <c r="CB94" s="301"/>
      <c r="CC94" s="302"/>
      <c r="CD94" s="142"/>
      <c r="CF94" s="127"/>
    </row>
    <row r="95" spans="2:84" s="121" customFormat="1">
      <c r="B95" s="146"/>
      <c r="C95" s="276"/>
      <c r="D95" s="277"/>
      <c r="E95" s="277"/>
      <c r="F95" s="277"/>
      <c r="G95" s="277"/>
      <c r="H95" s="277"/>
      <c r="I95" s="277"/>
      <c r="J95" s="277"/>
      <c r="K95" s="277"/>
      <c r="L95" s="277"/>
      <c r="M95" s="277"/>
      <c r="N95" s="278"/>
      <c r="O95" s="123"/>
      <c r="P95" s="123"/>
      <c r="Q95" s="123"/>
      <c r="R95" s="258"/>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59"/>
      <c r="BB95" s="260"/>
      <c r="BC95" s="123"/>
      <c r="BD95" s="123"/>
      <c r="BE95" s="123"/>
      <c r="BF95" s="294"/>
      <c r="BG95" s="295"/>
      <c r="BH95" s="295"/>
      <c r="BI95" s="295"/>
      <c r="BJ95" s="295"/>
      <c r="BK95" s="295"/>
      <c r="BL95" s="295"/>
      <c r="BM95" s="295"/>
      <c r="BN95" s="295"/>
      <c r="BO95" s="296"/>
      <c r="BP95" s="303"/>
      <c r="BQ95" s="304"/>
      <c r="BR95" s="304"/>
      <c r="BS95" s="304"/>
      <c r="BT95" s="304"/>
      <c r="BU95" s="304"/>
      <c r="BV95" s="304"/>
      <c r="BW95" s="304"/>
      <c r="BX95" s="304"/>
      <c r="BY95" s="304"/>
      <c r="BZ95" s="304"/>
      <c r="CA95" s="304"/>
      <c r="CB95" s="304"/>
      <c r="CC95" s="305"/>
      <c r="CD95" s="142"/>
      <c r="CF95" s="127"/>
    </row>
    <row r="96" spans="2:84" s="121" customFormat="1">
      <c r="B96" s="146"/>
      <c r="C96" s="276"/>
      <c r="D96" s="277"/>
      <c r="E96" s="277"/>
      <c r="F96" s="277"/>
      <c r="G96" s="277"/>
      <c r="H96" s="277"/>
      <c r="I96" s="277"/>
      <c r="J96" s="277"/>
      <c r="K96" s="277"/>
      <c r="L96" s="277"/>
      <c r="M96" s="277"/>
      <c r="N96" s="278"/>
      <c r="O96" s="123"/>
      <c r="P96" s="123"/>
      <c r="Q96" s="123"/>
      <c r="R96" s="258"/>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60"/>
      <c r="BC96" s="123"/>
      <c r="BD96" s="123"/>
      <c r="BE96" s="123"/>
      <c r="BF96" s="294"/>
      <c r="BG96" s="295"/>
      <c r="BH96" s="295"/>
      <c r="BI96" s="295"/>
      <c r="BJ96" s="295"/>
      <c r="BK96" s="295"/>
      <c r="BL96" s="295"/>
      <c r="BM96" s="295"/>
      <c r="BN96" s="295"/>
      <c r="BO96" s="296"/>
      <c r="BP96" s="303"/>
      <c r="BQ96" s="304"/>
      <c r="BR96" s="304"/>
      <c r="BS96" s="304"/>
      <c r="BT96" s="304"/>
      <c r="BU96" s="304"/>
      <c r="BV96" s="304"/>
      <c r="BW96" s="304"/>
      <c r="BX96" s="304"/>
      <c r="BY96" s="304"/>
      <c r="BZ96" s="304"/>
      <c r="CA96" s="304"/>
      <c r="CB96" s="304"/>
      <c r="CC96" s="305"/>
      <c r="CD96" s="142"/>
      <c r="CF96" s="127"/>
    </row>
    <row r="97" spans="2:84" s="121" customFormat="1">
      <c r="B97" s="146"/>
      <c r="C97" s="276"/>
      <c r="D97" s="277"/>
      <c r="E97" s="277"/>
      <c r="F97" s="277"/>
      <c r="G97" s="277"/>
      <c r="H97" s="277"/>
      <c r="I97" s="277"/>
      <c r="J97" s="277"/>
      <c r="K97" s="277"/>
      <c r="L97" s="277"/>
      <c r="M97" s="277"/>
      <c r="N97" s="278"/>
      <c r="O97" s="123"/>
      <c r="P97" s="123"/>
      <c r="Q97" s="123"/>
      <c r="R97" s="258"/>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60"/>
      <c r="BC97" s="123"/>
      <c r="BD97" s="123"/>
      <c r="BE97" s="123"/>
      <c r="BF97" s="294"/>
      <c r="BG97" s="295"/>
      <c r="BH97" s="295"/>
      <c r="BI97" s="295"/>
      <c r="BJ97" s="295"/>
      <c r="BK97" s="295"/>
      <c r="BL97" s="295"/>
      <c r="BM97" s="295"/>
      <c r="BN97" s="295"/>
      <c r="BO97" s="296"/>
      <c r="BP97" s="303"/>
      <c r="BQ97" s="304"/>
      <c r="BR97" s="304"/>
      <c r="BS97" s="304"/>
      <c r="BT97" s="304"/>
      <c r="BU97" s="304"/>
      <c r="BV97" s="304"/>
      <c r="BW97" s="304"/>
      <c r="BX97" s="304"/>
      <c r="BY97" s="304"/>
      <c r="BZ97" s="304"/>
      <c r="CA97" s="304"/>
      <c r="CB97" s="304"/>
      <c r="CC97" s="305"/>
      <c r="CD97" s="142"/>
      <c r="CF97" s="127"/>
    </row>
    <row r="98" spans="2:84" s="121" customFormat="1">
      <c r="B98" s="146"/>
      <c r="C98" s="276"/>
      <c r="D98" s="277"/>
      <c r="E98" s="277"/>
      <c r="F98" s="277"/>
      <c r="G98" s="277"/>
      <c r="H98" s="277"/>
      <c r="I98" s="277"/>
      <c r="J98" s="277"/>
      <c r="K98" s="277"/>
      <c r="L98" s="277"/>
      <c r="M98" s="277"/>
      <c r="N98" s="278"/>
      <c r="O98" s="123"/>
      <c r="P98" s="123"/>
      <c r="Q98" s="123"/>
      <c r="R98" s="258"/>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60"/>
      <c r="BC98" s="123"/>
      <c r="BD98" s="123"/>
      <c r="BE98" s="123"/>
      <c r="BF98" s="294"/>
      <c r="BG98" s="295"/>
      <c r="BH98" s="295"/>
      <c r="BI98" s="295"/>
      <c r="BJ98" s="295"/>
      <c r="BK98" s="295"/>
      <c r="BL98" s="295"/>
      <c r="BM98" s="295"/>
      <c r="BN98" s="295"/>
      <c r="BO98" s="296"/>
      <c r="BP98" s="303"/>
      <c r="BQ98" s="304"/>
      <c r="BR98" s="304"/>
      <c r="BS98" s="304"/>
      <c r="BT98" s="304"/>
      <c r="BU98" s="304"/>
      <c r="BV98" s="304"/>
      <c r="BW98" s="304"/>
      <c r="BX98" s="304"/>
      <c r="BY98" s="304"/>
      <c r="BZ98" s="304"/>
      <c r="CA98" s="304"/>
      <c r="CB98" s="304"/>
      <c r="CC98" s="305"/>
      <c r="CD98" s="142"/>
      <c r="CF98" s="127"/>
    </row>
    <row r="99" spans="2:84" s="121" customFormat="1">
      <c r="B99" s="146"/>
      <c r="C99" s="276"/>
      <c r="D99" s="277"/>
      <c r="E99" s="277"/>
      <c r="F99" s="277"/>
      <c r="G99" s="277"/>
      <c r="H99" s="277"/>
      <c r="I99" s="277"/>
      <c r="J99" s="277"/>
      <c r="K99" s="277"/>
      <c r="L99" s="277"/>
      <c r="M99" s="277"/>
      <c r="N99" s="278"/>
      <c r="O99" s="123"/>
      <c r="P99" s="123"/>
      <c r="Q99" s="123"/>
      <c r="R99" s="258"/>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60"/>
      <c r="BC99" s="123"/>
      <c r="BD99" s="123"/>
      <c r="BE99" s="123"/>
      <c r="BF99" s="294"/>
      <c r="BG99" s="295"/>
      <c r="BH99" s="295"/>
      <c r="BI99" s="295"/>
      <c r="BJ99" s="295"/>
      <c r="BK99" s="295"/>
      <c r="BL99" s="295"/>
      <c r="BM99" s="295"/>
      <c r="BN99" s="295"/>
      <c r="BO99" s="296"/>
      <c r="BP99" s="303"/>
      <c r="BQ99" s="304"/>
      <c r="BR99" s="304"/>
      <c r="BS99" s="304"/>
      <c r="BT99" s="304"/>
      <c r="BU99" s="304"/>
      <c r="BV99" s="304"/>
      <c r="BW99" s="304"/>
      <c r="BX99" s="304"/>
      <c r="BY99" s="304"/>
      <c r="BZ99" s="304"/>
      <c r="CA99" s="304"/>
      <c r="CB99" s="304"/>
      <c r="CC99" s="305"/>
      <c r="CD99" s="142"/>
      <c r="CF99" s="127"/>
    </row>
    <row r="100" spans="2:84" s="121" customFormat="1" ht="15.75" thickBot="1">
      <c r="B100" s="146"/>
      <c r="C100" s="279"/>
      <c r="D100" s="280"/>
      <c r="E100" s="280"/>
      <c r="F100" s="280"/>
      <c r="G100" s="280"/>
      <c r="H100" s="280"/>
      <c r="I100" s="280"/>
      <c r="J100" s="280"/>
      <c r="K100" s="280"/>
      <c r="L100" s="280"/>
      <c r="M100" s="280"/>
      <c r="N100" s="281"/>
      <c r="O100" s="123"/>
      <c r="P100" s="123"/>
      <c r="Q100" s="123"/>
      <c r="R100" s="261"/>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3"/>
      <c r="BC100" s="123"/>
      <c r="BD100" s="123"/>
      <c r="BE100" s="123"/>
      <c r="BF100" s="297"/>
      <c r="BG100" s="298"/>
      <c r="BH100" s="298"/>
      <c r="BI100" s="298"/>
      <c r="BJ100" s="298"/>
      <c r="BK100" s="298"/>
      <c r="BL100" s="298"/>
      <c r="BM100" s="298"/>
      <c r="BN100" s="298"/>
      <c r="BO100" s="299"/>
      <c r="BP100" s="306"/>
      <c r="BQ100" s="307"/>
      <c r="BR100" s="307"/>
      <c r="BS100" s="307"/>
      <c r="BT100" s="307"/>
      <c r="BU100" s="307"/>
      <c r="BV100" s="307"/>
      <c r="BW100" s="307"/>
      <c r="BX100" s="307"/>
      <c r="BY100" s="307"/>
      <c r="BZ100" s="307"/>
      <c r="CA100" s="307"/>
      <c r="CB100" s="307"/>
      <c r="CC100" s="308"/>
      <c r="CD100" s="142"/>
      <c r="CF100" s="127"/>
    </row>
    <row r="101" spans="2:84" s="121" customFormat="1" ht="15.75" thickBot="1">
      <c r="B101" s="154"/>
      <c r="C101" s="155"/>
      <c r="D101" s="155"/>
      <c r="E101" s="155"/>
      <c r="F101" s="155"/>
      <c r="G101" s="155"/>
      <c r="H101" s="155"/>
      <c r="I101" s="155"/>
      <c r="J101" s="155"/>
      <c r="K101" s="155"/>
      <c r="L101" s="155"/>
      <c r="M101" s="155"/>
      <c r="N101" s="155"/>
      <c r="O101" s="155"/>
      <c r="P101" s="155"/>
      <c r="Q101" s="155"/>
      <c r="R101" s="155"/>
      <c r="S101" s="155"/>
      <c r="T101" s="155"/>
      <c r="U101" s="155"/>
      <c r="V101" s="155"/>
      <c r="W101" s="151"/>
      <c r="X101" s="151"/>
      <c r="Y101" s="151"/>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1"/>
      <c r="AW101" s="151"/>
      <c r="AX101" s="151"/>
      <c r="AY101" s="151"/>
      <c r="AZ101" s="151"/>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3"/>
    </row>
    <row r="102" spans="2:84" s="121" customFormat="1" ht="8.1" customHeight="1">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23"/>
      <c r="X102" s="123"/>
      <c r="Y102" s="123"/>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row>
    <row r="103" spans="2:84" s="121" customFormat="1" ht="8.1" customHeight="1" thickBot="1">
      <c r="B103" s="187"/>
      <c r="C103" s="150"/>
      <c r="D103" s="150"/>
      <c r="E103" s="150"/>
      <c r="F103" s="150"/>
      <c r="G103" s="150"/>
      <c r="H103" s="150"/>
      <c r="I103" s="150"/>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row>
    <row r="104" spans="2:84" s="121" customFormat="1" ht="18" customHeight="1">
      <c r="B104" s="288" t="s">
        <v>6</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89"/>
      <c r="BT104" s="289"/>
      <c r="BU104" s="289"/>
      <c r="BV104" s="289"/>
      <c r="BW104" s="289"/>
      <c r="BX104" s="289"/>
      <c r="BY104" s="289"/>
      <c r="BZ104" s="289"/>
      <c r="CA104" s="289"/>
      <c r="CB104" s="289"/>
      <c r="CC104" s="289"/>
      <c r="CD104" s="290"/>
    </row>
    <row r="105" spans="2:84" s="121" customFormat="1" ht="5.0999999999999996" customHeight="1">
      <c r="B105" s="174"/>
      <c r="C105" s="122"/>
      <c r="D105" s="122"/>
      <c r="E105" s="122"/>
      <c r="F105" s="122"/>
      <c r="G105" s="122"/>
      <c r="H105" s="122"/>
      <c r="I105" s="122"/>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42"/>
    </row>
    <row r="106" spans="2:84" s="121" customFormat="1" ht="15.75">
      <c r="B106" s="147"/>
      <c r="C106" s="122"/>
      <c r="D106" s="122"/>
      <c r="E106" s="123"/>
      <c r="F106" s="131"/>
      <c r="G106" s="131"/>
      <c r="H106" s="131"/>
      <c r="I106" s="131"/>
      <c r="J106" s="131"/>
      <c r="K106" s="123"/>
      <c r="L106" s="123"/>
      <c r="M106" s="162" t="s">
        <v>49</v>
      </c>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t="s">
        <v>64</v>
      </c>
      <c r="AW106" s="162"/>
      <c r="AX106" s="162"/>
      <c r="AY106" s="162"/>
      <c r="AZ106" s="162"/>
      <c r="BA106" s="162"/>
      <c r="BB106" s="162"/>
      <c r="BD106" s="162"/>
      <c r="BE106" s="123"/>
      <c r="BF106" s="123"/>
      <c r="BG106" s="123"/>
      <c r="BH106" s="123"/>
      <c r="BI106" s="132"/>
      <c r="BJ106" s="123"/>
      <c r="BK106" s="132"/>
      <c r="BL106" s="132"/>
      <c r="BM106" s="132"/>
      <c r="BN106" s="132"/>
      <c r="BO106" s="132"/>
      <c r="BP106" s="132"/>
      <c r="BQ106" s="132"/>
      <c r="BR106" s="132"/>
      <c r="BS106" s="132"/>
      <c r="BT106" s="132"/>
      <c r="BU106" s="132"/>
      <c r="BV106" s="132"/>
      <c r="BW106" s="132"/>
      <c r="BX106" s="132"/>
      <c r="BY106" s="132"/>
      <c r="BZ106" s="132"/>
      <c r="CA106" s="132"/>
      <c r="CB106" s="132"/>
      <c r="CC106" s="132"/>
      <c r="CD106" s="148"/>
    </row>
    <row r="107" spans="2:84" s="121" customFormat="1" ht="5.0999999999999996" customHeight="1">
      <c r="B107" s="174"/>
      <c r="C107" s="122"/>
      <c r="D107" s="122"/>
      <c r="E107" s="123"/>
      <c r="F107" s="128"/>
      <c r="G107" s="128"/>
      <c r="H107" s="128"/>
      <c r="I107" s="128"/>
      <c r="J107" s="128"/>
      <c r="K107" s="128"/>
      <c r="L107" s="128"/>
      <c r="M107" s="128"/>
      <c r="N107" s="128"/>
      <c r="O107" s="128"/>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42"/>
    </row>
    <row r="108" spans="2:84" s="121" customFormat="1" ht="14.45" customHeight="1">
      <c r="B108" s="174"/>
      <c r="C108" s="122"/>
      <c r="D108" s="122"/>
      <c r="E108" s="123"/>
      <c r="F108" s="123"/>
      <c r="G108" s="123"/>
      <c r="H108" s="123"/>
      <c r="I108" s="123"/>
      <c r="J108" s="123"/>
      <c r="K108" s="123"/>
      <c r="L108" s="123"/>
      <c r="M108" s="240" t="s">
        <v>50</v>
      </c>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6"/>
      <c r="AT108" s="246"/>
      <c r="AU108" s="246"/>
      <c r="AV108" s="242" t="s">
        <v>440</v>
      </c>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3"/>
    </row>
    <row r="109" spans="2:84" s="121" customFormat="1">
      <c r="B109" s="174"/>
      <c r="C109" s="122"/>
      <c r="D109" s="122"/>
      <c r="E109" s="123"/>
      <c r="F109" s="123"/>
      <c r="G109" s="123"/>
      <c r="H109" s="123"/>
      <c r="I109" s="123"/>
      <c r="J109" s="123"/>
      <c r="K109" s="123"/>
      <c r="L109" s="123"/>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6"/>
      <c r="AT109" s="246"/>
      <c r="AU109" s="246"/>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3"/>
    </row>
    <row r="110" spans="2:84" s="121" customFormat="1">
      <c r="B110" s="174"/>
      <c r="C110" s="122"/>
      <c r="D110" s="122"/>
      <c r="E110" s="123"/>
      <c r="F110" s="123"/>
      <c r="G110" s="123"/>
      <c r="H110" s="123"/>
      <c r="I110" s="123"/>
      <c r="J110" s="123"/>
      <c r="K110" s="123"/>
      <c r="L110" s="123"/>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6"/>
      <c r="AT110" s="246"/>
      <c r="AU110" s="246"/>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3"/>
    </row>
    <row r="111" spans="2:84" s="121" customFormat="1">
      <c r="B111" s="174"/>
      <c r="C111" s="122"/>
      <c r="D111" s="122"/>
      <c r="E111" s="123"/>
      <c r="F111" s="123"/>
      <c r="G111" s="123"/>
      <c r="H111" s="123"/>
      <c r="I111" s="123"/>
      <c r="J111" s="123"/>
      <c r="K111" s="123"/>
      <c r="L111" s="123"/>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6"/>
      <c r="AT111" s="246"/>
      <c r="AU111" s="246"/>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3"/>
    </row>
    <row r="112" spans="2:84" s="121" customFormat="1">
      <c r="B112" s="174"/>
      <c r="C112" s="122"/>
      <c r="D112" s="122"/>
      <c r="E112" s="123"/>
      <c r="F112" s="123"/>
      <c r="G112" s="123"/>
      <c r="H112" s="123"/>
      <c r="I112" s="123"/>
      <c r="J112" s="123"/>
      <c r="K112" s="123"/>
      <c r="L112" s="123"/>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6"/>
      <c r="AT112" s="246"/>
      <c r="AU112" s="246"/>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3"/>
    </row>
    <row r="113" spans="2:82" s="121" customFormat="1">
      <c r="B113" s="174"/>
      <c r="C113" s="122"/>
      <c r="D113" s="122"/>
      <c r="E113" s="123"/>
      <c r="F113" s="123"/>
      <c r="G113" s="123"/>
      <c r="H113" s="123"/>
      <c r="I113" s="123"/>
      <c r="J113" s="123"/>
      <c r="K113" s="123"/>
      <c r="L113" s="123"/>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6"/>
      <c r="AT113" s="246"/>
      <c r="AU113" s="246"/>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2"/>
      <c r="BX113" s="242"/>
      <c r="BY113" s="242"/>
      <c r="BZ113" s="242"/>
      <c r="CA113" s="242"/>
      <c r="CB113" s="242"/>
      <c r="CC113" s="242"/>
      <c r="CD113" s="243"/>
    </row>
    <row r="114" spans="2:82" s="121" customFormat="1">
      <c r="B114" s="174"/>
      <c r="C114" s="122"/>
      <c r="D114" s="122"/>
      <c r="E114" s="123"/>
      <c r="F114" s="123"/>
      <c r="G114" s="123"/>
      <c r="H114" s="123"/>
      <c r="I114" s="123"/>
      <c r="J114" s="123"/>
      <c r="K114" s="123"/>
      <c r="L114" s="123"/>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6"/>
      <c r="AT114" s="246"/>
      <c r="AU114" s="246"/>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3"/>
    </row>
    <row r="115" spans="2:82" s="121" customFormat="1">
      <c r="B115" s="174"/>
      <c r="C115" s="122"/>
      <c r="D115" s="122"/>
      <c r="E115" s="123"/>
      <c r="F115" s="123"/>
      <c r="G115" s="123"/>
      <c r="H115" s="123"/>
      <c r="I115" s="123"/>
      <c r="J115" s="123"/>
      <c r="K115" s="123"/>
      <c r="L115" s="123"/>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6"/>
      <c r="AT115" s="246"/>
      <c r="AU115" s="246"/>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2"/>
      <c r="BX115" s="242"/>
      <c r="BY115" s="242"/>
      <c r="BZ115" s="242"/>
      <c r="CA115" s="242"/>
      <c r="CB115" s="242"/>
      <c r="CC115" s="242"/>
      <c r="CD115" s="243"/>
    </row>
    <row r="116" spans="2:82" s="121" customFormat="1">
      <c r="B116" s="174"/>
      <c r="C116" s="122"/>
      <c r="D116" s="122"/>
      <c r="E116" s="123"/>
      <c r="F116" s="123"/>
      <c r="G116" s="123"/>
      <c r="H116" s="123"/>
      <c r="I116" s="123"/>
      <c r="J116" s="123"/>
      <c r="K116" s="123"/>
      <c r="L116" s="123"/>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6"/>
      <c r="AT116" s="246"/>
      <c r="AU116" s="246"/>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3"/>
    </row>
    <row r="117" spans="2:82" s="121" customFormat="1">
      <c r="B117" s="174"/>
      <c r="C117" s="122"/>
      <c r="D117" s="122"/>
      <c r="E117" s="123"/>
      <c r="F117" s="123"/>
      <c r="G117" s="123"/>
      <c r="H117" s="123"/>
      <c r="I117" s="123"/>
      <c r="J117" s="123"/>
      <c r="K117" s="123"/>
      <c r="L117" s="123"/>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6"/>
      <c r="AT117" s="246"/>
      <c r="AU117" s="246"/>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2"/>
      <c r="BV117" s="242"/>
      <c r="BW117" s="242"/>
      <c r="BX117" s="242"/>
      <c r="BY117" s="242"/>
      <c r="BZ117" s="242"/>
      <c r="CA117" s="242"/>
      <c r="CB117" s="242"/>
      <c r="CC117" s="242"/>
      <c r="CD117" s="243"/>
    </row>
    <row r="118" spans="2:82" s="121" customFormat="1" ht="15.75" thickBot="1">
      <c r="B118" s="173"/>
      <c r="C118" s="177"/>
      <c r="D118" s="150"/>
      <c r="E118" s="151"/>
      <c r="F118" s="151"/>
      <c r="G118" s="151"/>
      <c r="H118" s="151"/>
      <c r="I118" s="151"/>
      <c r="J118" s="151"/>
      <c r="K118" s="151"/>
      <c r="L118" s="151"/>
      <c r="M118" s="241"/>
      <c r="N118" s="241"/>
      <c r="O118" s="241"/>
      <c r="P118" s="241"/>
      <c r="Q118" s="24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7"/>
      <c r="AT118" s="247"/>
      <c r="AU118" s="247"/>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5"/>
    </row>
    <row r="119" spans="2:82" s="121" customFormat="1" ht="15.75" thickBot="1">
      <c r="B119" s="114"/>
      <c r="C119" s="54"/>
      <c r="D119" s="54"/>
      <c r="E119" s="54"/>
      <c r="F119" s="54"/>
      <c r="G119" s="54"/>
      <c r="H119" s="54"/>
      <c r="I119" s="54"/>
    </row>
    <row r="120" spans="2:82" s="121" customFormat="1" ht="18" customHeight="1">
      <c r="B120" s="288" t="s">
        <v>7</v>
      </c>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c r="BY120" s="289"/>
      <c r="BZ120" s="289"/>
      <c r="CA120" s="289"/>
      <c r="CB120" s="289"/>
      <c r="CC120" s="289"/>
      <c r="CD120" s="290"/>
    </row>
    <row r="121" spans="2:82" s="121" customFormat="1" ht="5.0999999999999996" customHeight="1">
      <c r="B121" s="143"/>
      <c r="C121" s="122"/>
      <c r="D121" s="122"/>
      <c r="E121" s="122"/>
      <c r="F121" s="122"/>
      <c r="G121" s="122"/>
      <c r="H121" s="122"/>
      <c r="I121" s="122"/>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42"/>
    </row>
    <row r="122" spans="2:82" s="121" customFormat="1" ht="14.45" customHeight="1">
      <c r="B122" s="175"/>
      <c r="C122" s="248" t="s">
        <v>36</v>
      </c>
      <c r="D122" s="248"/>
      <c r="E122" s="248"/>
      <c r="F122" s="248"/>
      <c r="G122" s="248"/>
      <c r="H122" s="248"/>
      <c r="I122" s="248"/>
      <c r="J122" s="248"/>
      <c r="K122" s="248"/>
      <c r="L122" s="248"/>
      <c r="M122" s="248"/>
      <c r="N122" s="248"/>
      <c r="O122" s="248"/>
      <c r="P122" s="248"/>
      <c r="Q122" s="248"/>
      <c r="R122" s="248"/>
      <c r="S122" s="248"/>
      <c r="T122" s="248"/>
      <c r="U122" s="248"/>
      <c r="V122" s="248"/>
      <c r="W122" s="131"/>
      <c r="X122" s="248" t="s">
        <v>57</v>
      </c>
      <c r="Y122" s="248"/>
      <c r="Z122" s="248"/>
      <c r="AA122" s="248"/>
      <c r="AB122" s="248"/>
      <c r="AC122" s="248"/>
      <c r="AD122" s="248"/>
      <c r="AE122" s="248"/>
      <c r="AF122" s="248"/>
      <c r="AG122" s="248"/>
      <c r="AH122" s="248"/>
      <c r="AI122" s="248"/>
      <c r="AJ122" s="248"/>
      <c r="AK122" s="248"/>
      <c r="AL122" s="248"/>
      <c r="AM122" s="248"/>
      <c r="AN122" s="248"/>
      <c r="AO122" s="248"/>
      <c r="AP122" s="248"/>
      <c r="AQ122" s="131"/>
      <c r="AR122" s="248" t="s">
        <v>61</v>
      </c>
      <c r="AS122" s="248"/>
      <c r="AT122" s="248"/>
      <c r="AU122" s="248"/>
      <c r="AV122" s="248"/>
      <c r="AW122" s="248"/>
      <c r="AX122" s="248"/>
      <c r="AY122" s="248"/>
      <c r="AZ122" s="248"/>
      <c r="BA122" s="248"/>
      <c r="BB122" s="248"/>
      <c r="BC122" s="248"/>
      <c r="BD122" s="248"/>
      <c r="BE122" s="248"/>
      <c r="BF122" s="248"/>
      <c r="BG122" s="248"/>
      <c r="BH122" s="248"/>
      <c r="BI122" s="248"/>
      <c r="BJ122" s="248"/>
      <c r="BK122" s="131"/>
      <c r="BL122" s="248" t="s">
        <v>70</v>
      </c>
      <c r="BM122" s="248"/>
      <c r="BN122" s="248"/>
      <c r="BO122" s="248"/>
      <c r="BP122" s="248"/>
      <c r="BQ122" s="248"/>
      <c r="BR122" s="248"/>
      <c r="BS122" s="248"/>
      <c r="BT122" s="248"/>
      <c r="BU122" s="248"/>
      <c r="BV122" s="248"/>
      <c r="BW122" s="248"/>
      <c r="BX122" s="248"/>
      <c r="BY122" s="248"/>
      <c r="BZ122" s="248"/>
      <c r="CA122" s="248"/>
      <c r="CB122" s="248"/>
      <c r="CC122" s="248"/>
      <c r="CD122" s="185"/>
    </row>
    <row r="123" spans="2:82" s="121" customFormat="1" ht="15" customHeight="1">
      <c r="B123" s="175"/>
      <c r="C123" s="249" t="s">
        <v>37</v>
      </c>
      <c r="D123" s="249"/>
      <c r="E123" s="249"/>
      <c r="F123" s="249"/>
      <c r="G123" s="249"/>
      <c r="H123" s="249"/>
      <c r="I123" s="249"/>
      <c r="J123" s="249"/>
      <c r="K123" s="249"/>
      <c r="L123" s="249"/>
      <c r="M123" s="249"/>
      <c r="N123" s="249"/>
      <c r="O123" s="249"/>
      <c r="P123" s="249"/>
      <c r="Q123" s="249"/>
      <c r="R123" s="249"/>
      <c r="S123" s="249"/>
      <c r="T123" s="249"/>
      <c r="U123" s="249"/>
      <c r="V123" s="249"/>
      <c r="W123" s="134"/>
      <c r="X123" s="250" t="s">
        <v>58</v>
      </c>
      <c r="Y123" s="250"/>
      <c r="Z123" s="250"/>
      <c r="AA123" s="250"/>
      <c r="AB123" s="250"/>
      <c r="AC123" s="250"/>
      <c r="AD123" s="250"/>
      <c r="AE123" s="250"/>
      <c r="AF123" s="250"/>
      <c r="AG123" s="250"/>
      <c r="AH123" s="250"/>
      <c r="AI123" s="250"/>
      <c r="AJ123" s="250"/>
      <c r="AK123" s="250"/>
      <c r="AL123" s="250"/>
      <c r="AM123" s="250"/>
      <c r="AN123" s="250"/>
      <c r="AO123" s="250"/>
      <c r="AP123" s="250"/>
      <c r="AQ123" s="118"/>
      <c r="AR123" s="250" t="s">
        <v>62</v>
      </c>
      <c r="AS123" s="250"/>
      <c r="AT123" s="250"/>
      <c r="AU123" s="250"/>
      <c r="AV123" s="250"/>
      <c r="AW123" s="250"/>
      <c r="AX123" s="250"/>
      <c r="AY123" s="250"/>
      <c r="AZ123" s="250"/>
      <c r="BA123" s="250"/>
      <c r="BB123" s="250"/>
      <c r="BC123" s="250"/>
      <c r="BD123" s="250"/>
      <c r="BE123" s="250"/>
      <c r="BF123" s="250"/>
      <c r="BG123" s="250"/>
      <c r="BH123" s="250"/>
      <c r="BI123" s="250"/>
      <c r="BJ123" s="250"/>
      <c r="BK123" s="134"/>
      <c r="BL123" s="249" t="s">
        <v>71</v>
      </c>
      <c r="BM123" s="249"/>
      <c r="BN123" s="249"/>
      <c r="BO123" s="249"/>
      <c r="BP123" s="249"/>
      <c r="BQ123" s="249"/>
      <c r="BR123" s="249"/>
      <c r="BS123" s="249"/>
      <c r="BT123" s="249"/>
      <c r="BU123" s="249"/>
      <c r="BV123" s="249"/>
      <c r="BW123" s="249"/>
      <c r="BX123" s="249"/>
      <c r="BY123" s="249"/>
      <c r="BZ123" s="249"/>
      <c r="CA123" s="249"/>
      <c r="CB123" s="249"/>
      <c r="CC123" s="249"/>
      <c r="CD123" s="186"/>
    </row>
    <row r="124" spans="2:82" s="121" customFormat="1" ht="15" customHeight="1">
      <c r="B124" s="175"/>
      <c r="C124" s="249" t="s">
        <v>38</v>
      </c>
      <c r="D124" s="249"/>
      <c r="E124" s="249"/>
      <c r="F124" s="249"/>
      <c r="G124" s="249"/>
      <c r="H124" s="249"/>
      <c r="I124" s="249"/>
      <c r="J124" s="249"/>
      <c r="K124" s="249"/>
      <c r="L124" s="249"/>
      <c r="M124" s="249"/>
      <c r="N124" s="249"/>
      <c r="O124" s="249"/>
      <c r="P124" s="249"/>
      <c r="Q124" s="249"/>
      <c r="R124" s="249"/>
      <c r="S124" s="249"/>
      <c r="T124" s="249"/>
      <c r="U124" s="249"/>
      <c r="V124" s="249"/>
      <c r="W124" s="134"/>
      <c r="X124" s="250" t="s">
        <v>59</v>
      </c>
      <c r="Y124" s="250"/>
      <c r="Z124" s="250"/>
      <c r="AA124" s="250"/>
      <c r="AB124" s="250"/>
      <c r="AC124" s="250"/>
      <c r="AD124" s="250"/>
      <c r="AE124" s="250"/>
      <c r="AF124" s="250"/>
      <c r="AG124" s="250"/>
      <c r="AH124" s="250"/>
      <c r="AI124" s="250"/>
      <c r="AJ124" s="250"/>
      <c r="AK124" s="250"/>
      <c r="AL124" s="250"/>
      <c r="AM124" s="250"/>
      <c r="AN124" s="250"/>
      <c r="AO124" s="250"/>
      <c r="AP124" s="250"/>
      <c r="AQ124" s="118"/>
      <c r="AR124" s="250" t="s">
        <v>63</v>
      </c>
      <c r="AS124" s="250"/>
      <c r="AT124" s="250"/>
      <c r="AU124" s="250"/>
      <c r="AV124" s="250"/>
      <c r="AW124" s="250"/>
      <c r="AX124" s="250"/>
      <c r="AY124" s="250"/>
      <c r="AZ124" s="250"/>
      <c r="BA124" s="250"/>
      <c r="BB124" s="250"/>
      <c r="BC124" s="250"/>
      <c r="BD124" s="250"/>
      <c r="BE124" s="250"/>
      <c r="BF124" s="250"/>
      <c r="BG124" s="250"/>
      <c r="BH124" s="250"/>
      <c r="BI124" s="250"/>
      <c r="BJ124" s="250"/>
      <c r="BK124" s="134"/>
      <c r="BL124" s="249" t="s">
        <v>72</v>
      </c>
      <c r="BM124" s="249"/>
      <c r="BN124" s="249"/>
      <c r="BO124" s="249"/>
      <c r="BP124" s="249"/>
      <c r="BQ124" s="249"/>
      <c r="BR124" s="249"/>
      <c r="BS124" s="249"/>
      <c r="BT124" s="249"/>
      <c r="BU124" s="249"/>
      <c r="BV124" s="249"/>
      <c r="BW124" s="249"/>
      <c r="BX124" s="249"/>
      <c r="BY124" s="249"/>
      <c r="BZ124" s="249"/>
      <c r="CA124" s="249"/>
      <c r="CB124" s="249"/>
      <c r="CC124" s="249"/>
      <c r="CD124" s="186"/>
    </row>
    <row r="125" spans="2:82" s="121" customFormat="1">
      <c r="B125" s="143"/>
      <c r="C125" s="124"/>
      <c r="D125" s="122"/>
      <c r="E125" s="122"/>
      <c r="F125" s="122"/>
      <c r="G125" s="122"/>
      <c r="H125" s="122"/>
      <c r="I125" s="122"/>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42"/>
    </row>
    <row r="126" spans="2:82" s="121" customFormat="1">
      <c r="B126" s="143"/>
      <c r="C126" s="124"/>
      <c r="D126" s="122"/>
      <c r="E126" s="122"/>
      <c r="F126" s="122"/>
      <c r="G126" s="122"/>
      <c r="H126" s="122"/>
      <c r="I126" s="122"/>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42"/>
    </row>
    <row r="127" spans="2:82" s="121" customFormat="1">
      <c r="B127" s="143"/>
      <c r="C127" s="124"/>
      <c r="D127" s="122"/>
      <c r="E127" s="122"/>
      <c r="F127" s="122"/>
      <c r="G127" s="122"/>
      <c r="H127" s="122"/>
      <c r="I127" s="122"/>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42"/>
    </row>
    <row r="128" spans="2:82" s="121" customFormat="1">
      <c r="B128" s="143"/>
      <c r="C128" s="124"/>
      <c r="D128" s="122"/>
      <c r="E128" s="122"/>
      <c r="F128" s="122"/>
      <c r="G128" s="122"/>
      <c r="H128" s="122"/>
      <c r="I128" s="122"/>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42"/>
    </row>
    <row r="129" spans="2:82" s="121" customFormat="1">
      <c r="B129" s="143"/>
      <c r="C129" s="124"/>
      <c r="D129" s="122"/>
      <c r="E129" s="122"/>
      <c r="F129" s="122"/>
      <c r="G129" s="122"/>
      <c r="H129" s="122"/>
      <c r="I129" s="122"/>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42"/>
    </row>
    <row r="130" spans="2:82" s="121" customFormat="1">
      <c r="B130" s="143"/>
      <c r="C130" s="124"/>
      <c r="D130" s="122"/>
      <c r="E130" s="122"/>
      <c r="F130" s="122"/>
      <c r="G130" s="122"/>
      <c r="H130" s="122"/>
      <c r="I130" s="122"/>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42"/>
    </row>
    <row r="131" spans="2:82" s="121" customFormat="1">
      <c r="B131" s="143"/>
      <c r="C131" s="124"/>
      <c r="D131" s="122"/>
      <c r="E131" s="122"/>
      <c r="F131" s="122"/>
      <c r="G131" s="122"/>
      <c r="H131" s="122"/>
      <c r="I131" s="122"/>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42"/>
    </row>
    <row r="132" spans="2:82" s="121" customFormat="1">
      <c r="B132" s="143"/>
      <c r="C132" s="124"/>
      <c r="D132" s="122"/>
      <c r="E132" s="122"/>
      <c r="F132" s="122"/>
      <c r="G132" s="122"/>
      <c r="H132" s="122"/>
      <c r="I132" s="122"/>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42"/>
    </row>
    <row r="133" spans="2:82" s="121" customFormat="1" ht="15.75" thickBot="1">
      <c r="B133" s="149"/>
      <c r="C133" s="152"/>
      <c r="D133" s="150"/>
      <c r="E133" s="150"/>
      <c r="F133" s="150"/>
      <c r="G133" s="150"/>
      <c r="H133" s="150"/>
      <c r="I133" s="150"/>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1"/>
      <c r="BL133" s="151"/>
      <c r="BM133" s="151"/>
      <c r="BN133" s="151"/>
      <c r="BO133" s="151"/>
      <c r="BP133" s="151"/>
      <c r="BQ133" s="151"/>
      <c r="BR133" s="151"/>
      <c r="BS133" s="151"/>
      <c r="BT133" s="151"/>
      <c r="BU133" s="151"/>
      <c r="BV133" s="151"/>
      <c r="BW133" s="151"/>
      <c r="BX133" s="151"/>
      <c r="BY133" s="151"/>
      <c r="BZ133" s="151"/>
      <c r="CA133" s="151"/>
      <c r="CB133" s="151"/>
      <c r="CC133" s="151"/>
      <c r="CD133" s="153"/>
    </row>
    <row r="134" spans="2:82" s="121" customFormat="1" ht="15.75" thickBot="1">
      <c r="B134" s="114"/>
      <c r="C134" s="114"/>
      <c r="D134" s="54"/>
      <c r="E134" s="54"/>
      <c r="F134" s="54"/>
      <c r="G134" s="54"/>
      <c r="H134" s="54"/>
      <c r="I134" s="54"/>
    </row>
    <row r="135" spans="2:82" s="121" customFormat="1" ht="18" customHeight="1">
      <c r="B135" s="288" t="s">
        <v>8</v>
      </c>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90"/>
    </row>
    <row r="136" spans="2:82" s="121" customFormat="1" ht="5.0999999999999996" customHeight="1">
      <c r="B136" s="143"/>
      <c r="C136" s="122"/>
      <c r="D136" s="122"/>
      <c r="E136" s="122"/>
      <c r="F136" s="122"/>
      <c r="G136" s="122"/>
      <c r="H136" s="122"/>
      <c r="I136" s="122"/>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42"/>
    </row>
    <row r="137" spans="2:82" s="121" customFormat="1" ht="18">
      <c r="B137" s="157" t="s">
        <v>9</v>
      </c>
      <c r="C137" s="123"/>
      <c r="D137" s="122"/>
      <c r="E137" s="122"/>
      <c r="F137" s="122"/>
      <c r="G137" s="135" t="s">
        <v>39</v>
      </c>
      <c r="H137" s="122"/>
      <c r="I137" s="122"/>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t="s">
        <v>451</v>
      </c>
      <c r="AL137" s="123"/>
      <c r="AM137" s="123"/>
      <c r="AN137" s="123"/>
      <c r="AO137" s="123"/>
      <c r="AP137" s="123"/>
      <c r="AQ137" s="123"/>
      <c r="AR137" s="123"/>
      <c r="AS137" s="123"/>
      <c r="AT137" s="123"/>
      <c r="AU137" s="123"/>
      <c r="AV137" s="123"/>
      <c r="AW137" s="123"/>
      <c r="AX137" s="123"/>
      <c r="AY137" s="123"/>
      <c r="AZ137" s="123" t="s">
        <v>460</v>
      </c>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42"/>
    </row>
    <row r="138" spans="2:82" s="121" customFormat="1">
      <c r="B138" s="158" t="s">
        <v>10</v>
      </c>
      <c r="C138" s="123"/>
      <c r="D138" s="122"/>
      <c r="E138" s="122"/>
      <c r="F138" s="122"/>
      <c r="G138" s="125" t="s">
        <v>40</v>
      </c>
      <c r="H138" s="122"/>
      <c r="I138" s="122"/>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t="s">
        <v>452</v>
      </c>
      <c r="AL138" s="123"/>
      <c r="AM138" s="123"/>
      <c r="AN138" s="123"/>
      <c r="AO138" s="123"/>
      <c r="AP138" s="123"/>
      <c r="AQ138" s="123"/>
      <c r="AR138" s="123"/>
      <c r="AS138" s="123"/>
      <c r="AT138" s="123"/>
      <c r="AU138" s="123"/>
      <c r="AV138" s="123"/>
      <c r="AW138" s="123"/>
      <c r="AX138" s="123"/>
      <c r="AY138" s="123"/>
      <c r="AZ138" s="123" t="s">
        <v>461</v>
      </c>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42"/>
    </row>
    <row r="139" spans="2:82" s="121" customFormat="1">
      <c r="B139" s="158" t="s">
        <v>11</v>
      </c>
      <c r="C139" s="123"/>
      <c r="D139" s="122"/>
      <c r="E139" s="122"/>
      <c r="F139" s="122"/>
      <c r="G139" s="125" t="s">
        <v>41</v>
      </c>
      <c r="H139" s="122"/>
      <c r="I139" s="122"/>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t="s">
        <v>453</v>
      </c>
      <c r="AL139" s="123"/>
      <c r="AM139" s="123"/>
      <c r="AN139" s="123"/>
      <c r="AO139" s="123"/>
      <c r="AP139" s="123"/>
      <c r="AQ139" s="123"/>
      <c r="AR139" s="123"/>
      <c r="AS139" s="123"/>
      <c r="AT139" s="123"/>
      <c r="AU139" s="123"/>
      <c r="AV139" s="123"/>
      <c r="AW139" s="123"/>
      <c r="AX139" s="123"/>
      <c r="AY139" s="123"/>
      <c r="AZ139" s="123" t="s">
        <v>462</v>
      </c>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42"/>
    </row>
    <row r="140" spans="2:82" s="121" customFormat="1">
      <c r="B140" s="158" t="s">
        <v>12</v>
      </c>
      <c r="C140" s="123"/>
      <c r="D140" s="122"/>
      <c r="E140" s="122"/>
      <c r="F140" s="122"/>
      <c r="G140" s="136" t="s">
        <v>42</v>
      </c>
      <c r="H140" s="122"/>
      <c r="I140" s="122"/>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t="s">
        <v>454</v>
      </c>
      <c r="AL140" s="123"/>
      <c r="AM140" s="123"/>
      <c r="AN140" s="123"/>
      <c r="AO140" s="123"/>
      <c r="AP140" s="123"/>
      <c r="AQ140" s="123"/>
      <c r="AR140" s="123"/>
      <c r="AS140" s="123"/>
      <c r="AT140" s="123"/>
      <c r="AU140" s="123"/>
      <c r="AV140" s="123"/>
      <c r="AW140" s="123"/>
      <c r="AX140" s="123"/>
      <c r="AY140" s="123"/>
      <c r="AZ140" s="123" t="s">
        <v>463</v>
      </c>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42"/>
    </row>
    <row r="141" spans="2:82" s="121" customFormat="1">
      <c r="B141" s="158" t="s">
        <v>13</v>
      </c>
      <c r="C141" s="123"/>
      <c r="D141" s="122"/>
      <c r="E141" s="122"/>
      <c r="F141" s="122"/>
      <c r="G141" s="136" t="s">
        <v>43</v>
      </c>
      <c r="H141" s="122"/>
      <c r="I141" s="122"/>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t="s">
        <v>455</v>
      </c>
      <c r="AL141" s="123"/>
      <c r="AM141" s="123"/>
      <c r="AN141" s="123"/>
      <c r="AO141" s="123"/>
      <c r="AP141" s="123"/>
      <c r="AQ141" s="123"/>
      <c r="AR141" s="123"/>
      <c r="AS141" s="123"/>
      <c r="AT141" s="123"/>
      <c r="AU141" s="123"/>
      <c r="AV141" s="123"/>
      <c r="AW141" s="123"/>
      <c r="AX141" s="123"/>
      <c r="AY141" s="123"/>
      <c r="AZ141" s="123" t="s">
        <v>464</v>
      </c>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42"/>
    </row>
    <row r="142" spans="2:82" s="121" customFormat="1">
      <c r="B142" s="158" t="s">
        <v>14</v>
      </c>
      <c r="C142" s="123"/>
      <c r="D142" s="122"/>
      <c r="E142" s="122"/>
      <c r="F142" s="122"/>
      <c r="G142" s="136" t="s">
        <v>44</v>
      </c>
      <c r="H142" s="122"/>
      <c r="I142" s="122"/>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t="s">
        <v>456</v>
      </c>
      <c r="AL142" s="123"/>
      <c r="AM142" s="123"/>
      <c r="AN142" s="123"/>
      <c r="AO142" s="123"/>
      <c r="AP142" s="123"/>
      <c r="AQ142" s="123"/>
      <c r="AR142" s="123"/>
      <c r="AS142" s="123"/>
      <c r="AT142" s="123"/>
      <c r="AU142" s="123"/>
      <c r="AV142" s="123"/>
      <c r="AW142" s="123"/>
      <c r="AX142" s="123"/>
      <c r="AY142" s="123"/>
      <c r="AZ142" s="123" t="s">
        <v>465</v>
      </c>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42"/>
    </row>
    <row r="143" spans="2:82" s="121" customFormat="1">
      <c r="B143" s="158" t="s">
        <v>15</v>
      </c>
      <c r="C143" s="123"/>
      <c r="D143" s="122"/>
      <c r="E143" s="122"/>
      <c r="F143" s="122"/>
      <c r="G143" s="125" t="s">
        <v>45</v>
      </c>
      <c r="H143" s="122"/>
      <c r="I143" s="122"/>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t="s">
        <v>457</v>
      </c>
      <c r="AL143" s="123"/>
      <c r="AM143" s="123"/>
      <c r="AN143" s="123"/>
      <c r="AO143" s="123"/>
      <c r="AP143" s="123"/>
      <c r="AQ143" s="123"/>
      <c r="AR143" s="123"/>
      <c r="AS143" s="123"/>
      <c r="AT143" s="123"/>
      <c r="AU143" s="123"/>
      <c r="AV143" s="123"/>
      <c r="AW143" s="123"/>
      <c r="AX143" s="123"/>
      <c r="AY143" s="123"/>
      <c r="AZ143" s="123" t="s">
        <v>466</v>
      </c>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42"/>
    </row>
    <row r="144" spans="2:82" s="121" customFormat="1">
      <c r="B144" s="159" t="s">
        <v>16</v>
      </c>
      <c r="C144" s="123"/>
      <c r="D144" s="122"/>
      <c r="E144" s="122"/>
      <c r="F144" s="122"/>
      <c r="G144" s="125" t="s">
        <v>46</v>
      </c>
      <c r="H144" s="122"/>
      <c r="I144" s="122"/>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t="s">
        <v>459</v>
      </c>
      <c r="AL144" s="123"/>
      <c r="AM144" s="123"/>
      <c r="AN144" s="123"/>
      <c r="AO144" s="123"/>
      <c r="AP144" s="123"/>
      <c r="AQ144" s="123"/>
      <c r="AR144" s="123"/>
      <c r="AS144" s="123"/>
      <c r="AT144" s="123"/>
      <c r="AU144" s="123"/>
      <c r="AW144" s="123"/>
      <c r="AX144" s="123"/>
      <c r="AY144" s="123"/>
      <c r="AZ144" s="123" t="s">
        <v>467</v>
      </c>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42"/>
    </row>
    <row r="145" spans="2:82" s="121" customFormat="1">
      <c r="B145" s="158" t="s">
        <v>17</v>
      </c>
      <c r="C145" s="123"/>
      <c r="D145" s="122"/>
      <c r="E145" s="122"/>
      <c r="F145" s="122"/>
      <c r="G145" s="136" t="s">
        <v>47</v>
      </c>
      <c r="H145" s="122"/>
      <c r="I145" s="122"/>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t="s">
        <v>458</v>
      </c>
      <c r="AL145" s="123"/>
      <c r="AM145" s="123"/>
      <c r="AN145" s="123"/>
      <c r="AO145" s="123"/>
      <c r="AP145" s="123"/>
      <c r="AQ145" s="123"/>
      <c r="AR145" s="123"/>
      <c r="AS145" s="123"/>
      <c r="AT145" s="123"/>
      <c r="AU145" s="123"/>
      <c r="AV145" s="123"/>
      <c r="AW145" s="123"/>
      <c r="AX145" s="123"/>
      <c r="AY145" s="123"/>
      <c r="AZ145" s="123" t="s">
        <v>468</v>
      </c>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42"/>
    </row>
    <row r="146" spans="2:82" s="121" customFormat="1">
      <c r="B146" s="158" t="s">
        <v>18</v>
      </c>
      <c r="C146" s="123"/>
      <c r="D146" s="122"/>
      <c r="E146" s="122"/>
      <c r="F146" s="122"/>
      <c r="G146" s="136" t="s">
        <v>48</v>
      </c>
      <c r="H146" s="122"/>
      <c r="I146" s="122"/>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42"/>
    </row>
    <row r="147" spans="2:82" s="121" customFormat="1" ht="5.0999999999999996" customHeight="1" thickBot="1">
      <c r="B147" s="160"/>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c r="BI147" s="151"/>
      <c r="BJ147" s="151"/>
      <c r="BK147" s="151"/>
      <c r="BL147" s="151"/>
      <c r="BM147" s="151"/>
      <c r="BN147" s="151"/>
      <c r="BO147" s="151"/>
      <c r="BP147" s="151"/>
      <c r="BQ147" s="151"/>
      <c r="BR147" s="151"/>
      <c r="BS147" s="151"/>
      <c r="BT147" s="151"/>
      <c r="BU147" s="151"/>
      <c r="BV147" s="151"/>
      <c r="BW147" s="151"/>
      <c r="BX147" s="151"/>
      <c r="BY147" s="151"/>
      <c r="BZ147" s="151"/>
      <c r="CA147" s="151"/>
      <c r="CB147" s="151"/>
      <c r="CC147" s="151"/>
      <c r="CD147" s="153"/>
    </row>
    <row r="148" spans="2:82" s="121" customFormat="1" ht="15.75" thickBot="1">
      <c r="C148" s="54"/>
      <c r="D148" s="54"/>
      <c r="E148" s="54"/>
      <c r="F148" s="54"/>
      <c r="G148" s="54"/>
      <c r="H148" s="54"/>
      <c r="I148" s="54"/>
    </row>
    <row r="149" spans="2:82" s="121" customFormat="1" ht="18" customHeight="1">
      <c r="B149" s="288" t="s">
        <v>19</v>
      </c>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89"/>
      <c r="BJ149" s="289"/>
      <c r="BK149" s="289"/>
      <c r="BL149" s="289"/>
      <c r="BM149" s="289"/>
      <c r="BN149" s="289"/>
      <c r="BO149" s="289"/>
      <c r="BP149" s="289"/>
      <c r="BQ149" s="289"/>
      <c r="BR149" s="289"/>
      <c r="BS149" s="289"/>
      <c r="BT149" s="289"/>
      <c r="BU149" s="289"/>
      <c r="BV149" s="289"/>
      <c r="BW149" s="289"/>
      <c r="BX149" s="289"/>
      <c r="BY149" s="289"/>
      <c r="BZ149" s="289"/>
      <c r="CA149" s="289"/>
      <c r="CB149" s="289"/>
      <c r="CC149" s="289"/>
      <c r="CD149" s="290"/>
    </row>
    <row r="150" spans="2:82" s="121" customFormat="1" ht="5.0999999999999996" customHeight="1">
      <c r="B150" s="145"/>
      <c r="C150" s="122"/>
      <c r="D150" s="122"/>
      <c r="E150" s="122"/>
      <c r="F150" s="122"/>
      <c r="G150" s="122"/>
      <c r="H150" s="122"/>
      <c r="I150" s="122"/>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42"/>
    </row>
    <row r="151" spans="2:82" s="121" customFormat="1" ht="23.45" customHeight="1">
      <c r="B151" s="161" t="s">
        <v>20</v>
      </c>
      <c r="C151" s="122"/>
      <c r="D151" s="122"/>
      <c r="E151" s="122"/>
      <c r="F151" s="122"/>
      <c r="G151" s="122"/>
      <c r="H151" s="122"/>
      <c r="I151" s="122"/>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42"/>
    </row>
    <row r="152" spans="2:82" s="121" customFormat="1" ht="5.0999999999999996" customHeight="1" thickBot="1">
      <c r="B152" s="251"/>
      <c r="C152" s="241"/>
      <c r="D152" s="241"/>
      <c r="E152" s="241"/>
      <c r="F152" s="241"/>
      <c r="G152" s="241"/>
      <c r="H152" s="241"/>
      <c r="I152" s="241"/>
      <c r="J152" s="241"/>
      <c r="K152" s="241"/>
      <c r="L152" s="241"/>
      <c r="M152" s="241"/>
      <c r="N152" s="241"/>
      <c r="O152" s="24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1"/>
      <c r="BL152" s="151"/>
      <c r="BM152" s="151"/>
      <c r="BN152" s="151"/>
      <c r="BO152" s="151"/>
      <c r="BP152" s="151"/>
      <c r="BQ152" s="151"/>
      <c r="BR152" s="151"/>
      <c r="BS152" s="151"/>
      <c r="BT152" s="151"/>
      <c r="BU152" s="151"/>
      <c r="BV152" s="151"/>
      <c r="BW152" s="151"/>
      <c r="BX152" s="151"/>
      <c r="BY152" s="151"/>
      <c r="BZ152" s="151"/>
      <c r="CA152" s="151"/>
      <c r="CB152" s="151"/>
      <c r="CC152" s="151"/>
      <c r="CD152" s="153"/>
    </row>
    <row r="153" spans="2:82" s="121" customFormat="1">
      <c r="B153" s="52"/>
      <c r="C153" s="52"/>
      <c r="D153" s="52"/>
      <c r="E153" s="52"/>
      <c r="F153" s="52"/>
      <c r="G153" s="52"/>
      <c r="H153" s="52"/>
      <c r="I153" s="52"/>
      <c r="J153" s="52"/>
      <c r="K153" s="52"/>
      <c r="L153" s="52"/>
      <c r="M153" s="52"/>
      <c r="N153" s="52"/>
      <c r="O153" s="52"/>
    </row>
    <row r="154" spans="2:82" ht="21.75" customHeight="1">
      <c r="B154" s="4" t="s">
        <v>21</v>
      </c>
      <c r="C154" s="4"/>
      <c r="D154" s="4"/>
      <c r="E154" s="4"/>
      <c r="F154" s="4"/>
      <c r="G154" s="4"/>
      <c r="H154" s="4"/>
      <c r="I154" s="4"/>
    </row>
    <row r="155" spans="2:82" ht="5.0999999999999996" customHeight="1">
      <c r="B155" s="4"/>
      <c r="C155" s="4"/>
      <c r="D155" s="4"/>
      <c r="E155" s="4"/>
      <c r="F155" s="4"/>
      <c r="G155" s="4"/>
      <c r="H155" s="4"/>
      <c r="I155" s="4"/>
    </row>
    <row r="156" spans="2:82" ht="18.75">
      <c r="B156" s="4" t="s">
        <v>22</v>
      </c>
      <c r="C156" s="4"/>
      <c r="D156" s="4"/>
      <c r="E156" s="4"/>
      <c r="F156" s="4"/>
      <c r="G156" s="4"/>
      <c r="H156" s="4"/>
      <c r="I156" s="4"/>
    </row>
    <row r="157" spans="2:82">
      <c r="B157" s="4"/>
      <c r="C157" s="4"/>
      <c r="D157" s="4"/>
      <c r="E157" s="4"/>
      <c r="F157" s="4"/>
      <c r="G157" s="4"/>
      <c r="H157" s="4"/>
      <c r="I157" s="4"/>
    </row>
    <row r="158" spans="2:82">
      <c r="B158" s="4"/>
      <c r="C158" s="4"/>
      <c r="D158" s="4"/>
      <c r="E158" s="4"/>
      <c r="F158" s="4"/>
      <c r="G158" s="4"/>
      <c r="H158" s="4"/>
      <c r="I158" s="4"/>
    </row>
    <row r="159" spans="2:82">
      <c r="B159" s="4"/>
      <c r="C159" s="4"/>
      <c r="D159" s="4"/>
      <c r="E159" s="4"/>
      <c r="F159" s="4"/>
      <c r="G159" s="4"/>
      <c r="H159" s="4"/>
      <c r="I159" s="4"/>
    </row>
    <row r="160" spans="2:82">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C167" s="4"/>
      <c r="D167" s="4"/>
      <c r="E167" s="4"/>
      <c r="F167" s="4"/>
      <c r="G167" s="4"/>
      <c r="H167" s="4"/>
      <c r="I167" s="4"/>
    </row>
  </sheetData>
  <mergeCells count="113">
    <mergeCell ref="B4:CD4"/>
    <mergeCell ref="B6:CD6"/>
    <mergeCell ref="B8:CD8"/>
    <mergeCell ref="B10:CD10"/>
    <mergeCell ref="B12:CD12"/>
    <mergeCell ref="BF27:BO28"/>
    <mergeCell ref="BP27:BV28"/>
    <mergeCell ref="BW27:CC28"/>
    <mergeCell ref="B14:CD20"/>
    <mergeCell ref="C23:N23"/>
    <mergeCell ref="AC23:BB23"/>
    <mergeCell ref="BF23:CC23"/>
    <mergeCell ref="C25:N25"/>
    <mergeCell ref="R25:BB35"/>
    <mergeCell ref="BF25:BO26"/>
    <mergeCell ref="BP25:BV26"/>
    <mergeCell ref="BW25:CC26"/>
    <mergeCell ref="C26:N35"/>
    <mergeCell ref="BF31:BO35"/>
    <mergeCell ref="BP31:CC35"/>
    <mergeCell ref="C37:N37"/>
    <mergeCell ref="R37:BB50"/>
    <mergeCell ref="BF37:BO38"/>
    <mergeCell ref="BP37:BV38"/>
    <mergeCell ref="BW37:CC38"/>
    <mergeCell ref="C38:N50"/>
    <mergeCell ref="BF29:BO30"/>
    <mergeCell ref="BP29:BV30"/>
    <mergeCell ref="BW29:CC30"/>
    <mergeCell ref="BF43:BO50"/>
    <mergeCell ref="BP43:CC50"/>
    <mergeCell ref="C52:N52"/>
    <mergeCell ref="R52:BB61"/>
    <mergeCell ref="BF52:BO53"/>
    <mergeCell ref="BP52:BV53"/>
    <mergeCell ref="BW52:CC53"/>
    <mergeCell ref="BF39:BO40"/>
    <mergeCell ref="BP39:BV40"/>
    <mergeCell ref="BW39:CC40"/>
    <mergeCell ref="BF41:BO42"/>
    <mergeCell ref="BP41:BV42"/>
    <mergeCell ref="BW41:CC42"/>
    <mergeCell ref="BF58:BO61"/>
    <mergeCell ref="BP58:CC61"/>
    <mergeCell ref="C53:N61"/>
    <mergeCell ref="BF54:BO55"/>
    <mergeCell ref="BP54:BV55"/>
    <mergeCell ref="BW54:CC55"/>
    <mergeCell ref="BF56:BO57"/>
    <mergeCell ref="BP56:BV57"/>
    <mergeCell ref="BW56:CC57"/>
    <mergeCell ref="BF69:BO73"/>
    <mergeCell ref="BP69:CC73"/>
    <mergeCell ref="BP81:CC86"/>
    <mergeCell ref="BF90:BO91"/>
    <mergeCell ref="BP90:BV91"/>
    <mergeCell ref="BW90:CC91"/>
    <mergeCell ref="BF92:BO93"/>
    <mergeCell ref="BP92:BV93"/>
    <mergeCell ref="C63:N63"/>
    <mergeCell ref="R63:BB73"/>
    <mergeCell ref="BF63:BO64"/>
    <mergeCell ref="BP63:BV64"/>
    <mergeCell ref="BW63:CC64"/>
    <mergeCell ref="C64:N73"/>
    <mergeCell ref="BF65:BO66"/>
    <mergeCell ref="BP65:BV66"/>
    <mergeCell ref="BW65:CC66"/>
    <mergeCell ref="BF67:BO68"/>
    <mergeCell ref="BP67:BV68"/>
    <mergeCell ref="BW67:CC68"/>
    <mergeCell ref="BP77:BV78"/>
    <mergeCell ref="BW77:CC78"/>
    <mergeCell ref="BW92:CC93"/>
    <mergeCell ref="B152:O152"/>
    <mergeCell ref="C75:N75"/>
    <mergeCell ref="R75:BB86"/>
    <mergeCell ref="BF75:BO76"/>
    <mergeCell ref="BP75:BV76"/>
    <mergeCell ref="BW75:CC76"/>
    <mergeCell ref="C76:N86"/>
    <mergeCell ref="BF77:BO78"/>
    <mergeCell ref="B120:CD120"/>
    <mergeCell ref="BF94:BO100"/>
    <mergeCell ref="BP94:CC100"/>
    <mergeCell ref="B104:CD104"/>
    <mergeCell ref="B135:CD135"/>
    <mergeCell ref="B149:CD149"/>
    <mergeCell ref="C89:N100"/>
    <mergeCell ref="C88:N88"/>
    <mergeCell ref="R88:BB100"/>
    <mergeCell ref="BF88:BO89"/>
    <mergeCell ref="BP88:BV89"/>
    <mergeCell ref="BW88:CC89"/>
    <mergeCell ref="BF79:BO80"/>
    <mergeCell ref="BP79:BV80"/>
    <mergeCell ref="BW79:CC80"/>
    <mergeCell ref="BF81:BO86"/>
    <mergeCell ref="M108:AR118"/>
    <mergeCell ref="AV108:CD118"/>
    <mergeCell ref="AS108:AU118"/>
    <mergeCell ref="BL122:CC122"/>
    <mergeCell ref="BL123:CC123"/>
    <mergeCell ref="BL124:CC124"/>
    <mergeCell ref="C122:V122"/>
    <mergeCell ref="C123:V123"/>
    <mergeCell ref="C124:V124"/>
    <mergeCell ref="AR123:BJ123"/>
    <mergeCell ref="AR122:BJ122"/>
    <mergeCell ref="X122:AP122"/>
    <mergeCell ref="X123:AP123"/>
    <mergeCell ref="X124:AP124"/>
    <mergeCell ref="AR124:BJ124"/>
  </mergeCells>
  <pageMargins left="0.39370078740157483" right="0.39370078740157483" top="0.59055118110236227" bottom="0.39370078740157483" header="0.23622047244094491" footer="0.23622047244094491"/>
  <pageSetup paperSize="9" scale="44" orientation="portrait" r:id="rId1"/>
  <headerFooter>
    <oddFooter>&amp;CPage &amp;P of &amp;N</oddFooter>
  </headerFooter>
  <rowBreaks count="1" manualBreakCount="1">
    <brk id="102" max="8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1BD37"/>
    <pageSetUpPr fitToPage="1"/>
  </sheetPr>
  <dimension ref="B1:BN53"/>
  <sheetViews>
    <sheetView showGridLines="0" showRowColHeaders="0" zoomScale="85" zoomScaleNormal="85" workbookViewId="0">
      <pane ySplit="2" topLeftCell="A18" activePane="bottomLeft" state="frozen"/>
      <selection pane="bottomLeft" activeCell="V30" sqref="V30"/>
    </sheetView>
  </sheetViews>
  <sheetFormatPr defaultColWidth="3.5703125" defaultRowHeight="15"/>
  <cols>
    <col min="1" max="1" width="1.7109375" style="1" customWidth="1"/>
    <col min="2" max="2" width="21" style="1" customWidth="1"/>
    <col min="3" max="3" width="3.5703125" style="1"/>
    <col min="4" max="4" width="3.5703125" style="1" customWidth="1"/>
    <col min="5" max="8" width="3.5703125" style="1"/>
    <col min="9" max="9" width="11.7109375" style="1" customWidth="1"/>
    <col min="10" max="25" width="3.5703125" style="1"/>
    <col min="26" max="26" width="3.5703125" style="1" customWidth="1"/>
    <col min="27" max="34" width="3.5703125" style="1"/>
    <col min="35" max="35" width="1.7109375" style="1" customWidth="1"/>
    <col min="36" max="38" width="3.5703125" style="1"/>
    <col min="39" max="39" width="1.7109375" style="1" customWidth="1"/>
    <col min="40" max="55" width="3.5703125" style="1"/>
    <col min="56" max="56" width="1.7109375" style="1" customWidth="1"/>
    <col min="57" max="16384" width="3.5703125" style="1"/>
  </cols>
  <sheetData>
    <row r="1" spans="2:66" s="13" customFormat="1" ht="21.95" customHeight="1">
      <c r="B1" s="14" t="s">
        <v>84</v>
      </c>
    </row>
    <row r="2" spans="2:66" s="13" customFormat="1" ht="32.450000000000003" customHeight="1">
      <c r="B2" s="336" t="s">
        <v>85</v>
      </c>
      <c r="C2" s="336"/>
      <c r="D2" s="336"/>
      <c r="E2" s="336"/>
      <c r="F2" s="336"/>
      <c r="G2" s="34"/>
      <c r="H2" s="34"/>
      <c r="I2" s="34"/>
      <c r="J2" s="34"/>
      <c r="K2" s="34"/>
      <c r="L2" s="34"/>
      <c r="M2" s="34"/>
      <c r="N2" s="34"/>
      <c r="O2" s="34"/>
      <c r="P2" s="34"/>
      <c r="Q2" s="34"/>
    </row>
    <row r="4" spans="2:66">
      <c r="AQ4" s="68"/>
      <c r="AR4" s="68"/>
      <c r="AS4" s="68"/>
      <c r="AT4" s="68"/>
      <c r="AU4" s="68"/>
      <c r="AV4" s="68"/>
      <c r="AW4" s="68"/>
      <c r="AX4" s="68"/>
      <c r="AY4" s="68"/>
      <c r="AZ4" s="68"/>
      <c r="BA4" s="68"/>
      <c r="BB4" s="68"/>
      <c r="BC4" s="68"/>
      <c r="BD4" s="68"/>
      <c r="BE4" s="68"/>
      <c r="BF4" s="68"/>
      <c r="BG4" s="68"/>
      <c r="BH4" s="68"/>
      <c r="BI4" s="68"/>
      <c r="BJ4" s="68"/>
      <c r="BK4" s="68"/>
      <c r="BL4" s="68"/>
      <c r="BM4" s="68"/>
      <c r="BN4" s="68"/>
    </row>
    <row r="5" spans="2:66">
      <c r="AQ5" s="68"/>
      <c r="AR5" s="69" t="s">
        <v>86</v>
      </c>
      <c r="AS5" s="68"/>
      <c r="AT5" s="68"/>
      <c r="AU5" s="68"/>
      <c r="AV5" s="68"/>
      <c r="AW5" s="68"/>
      <c r="AX5" s="68"/>
      <c r="AY5" s="68"/>
      <c r="AZ5" s="68"/>
      <c r="BA5" s="68"/>
      <c r="BB5" s="68"/>
      <c r="BC5" s="68"/>
      <c r="BD5" s="68"/>
      <c r="BE5" s="68"/>
      <c r="BF5" s="68"/>
      <c r="BG5" s="68"/>
      <c r="BH5" s="68"/>
      <c r="BI5" s="68"/>
      <c r="BJ5" s="68"/>
      <c r="BK5" s="68"/>
      <c r="BL5" s="68"/>
      <c r="BM5" s="68"/>
      <c r="BN5" s="68"/>
    </row>
    <row r="6" spans="2:66">
      <c r="AQ6" s="68"/>
      <c r="AR6" s="225" t="s">
        <v>87</v>
      </c>
      <c r="AS6" s="226"/>
      <c r="AT6" s="226"/>
      <c r="AU6" s="226"/>
      <c r="AV6" s="226"/>
      <c r="AW6" s="334" t="s">
        <v>90</v>
      </c>
      <c r="AX6" s="334"/>
      <c r="AY6" s="334"/>
      <c r="AZ6" s="334"/>
      <c r="BA6" s="334"/>
      <c r="BB6" s="334"/>
      <c r="BC6" s="334"/>
      <c r="BD6" s="334"/>
      <c r="BE6" s="334"/>
      <c r="BF6" s="334"/>
      <c r="BG6" s="334"/>
      <c r="BH6" s="334"/>
      <c r="BI6" s="334"/>
      <c r="BJ6" s="334"/>
      <c r="BK6" s="334"/>
      <c r="BL6" s="334"/>
      <c r="BM6" s="334"/>
      <c r="BN6" s="68"/>
    </row>
    <row r="7" spans="2:66">
      <c r="AQ7" s="68"/>
      <c r="AR7" s="226"/>
      <c r="AS7" s="226"/>
      <c r="AT7" s="226"/>
      <c r="AU7" s="226"/>
      <c r="AV7" s="226"/>
      <c r="AW7" s="334"/>
      <c r="AX7" s="334"/>
      <c r="AY7" s="334"/>
      <c r="AZ7" s="334"/>
      <c r="BA7" s="334"/>
      <c r="BB7" s="334"/>
      <c r="BC7" s="334"/>
      <c r="BD7" s="334"/>
      <c r="BE7" s="334"/>
      <c r="BF7" s="334"/>
      <c r="BG7" s="334"/>
      <c r="BH7" s="334"/>
      <c r="BI7" s="334"/>
      <c r="BJ7" s="334"/>
      <c r="BK7" s="334"/>
      <c r="BL7" s="334"/>
      <c r="BM7" s="334"/>
      <c r="BN7" s="68"/>
    </row>
    <row r="8" spans="2:66">
      <c r="AQ8" s="68"/>
      <c r="AR8" s="226"/>
      <c r="AS8" s="226"/>
      <c r="AT8" s="226"/>
      <c r="AU8" s="226"/>
      <c r="AV8" s="226"/>
      <c r="AW8" s="334"/>
      <c r="AX8" s="334"/>
      <c r="AY8" s="334"/>
      <c r="AZ8" s="334"/>
      <c r="BA8" s="334"/>
      <c r="BB8" s="334"/>
      <c r="BC8" s="334"/>
      <c r="BD8" s="334"/>
      <c r="BE8" s="334"/>
      <c r="BF8" s="334"/>
      <c r="BG8" s="334"/>
      <c r="BH8" s="334"/>
      <c r="BI8" s="334"/>
      <c r="BJ8" s="334"/>
      <c r="BK8" s="334"/>
      <c r="BL8" s="334"/>
      <c r="BM8" s="334"/>
      <c r="BN8" s="68"/>
    </row>
    <row r="9" spans="2:66">
      <c r="AQ9" s="68"/>
      <c r="AR9" s="226"/>
      <c r="AS9" s="226"/>
      <c r="AT9" s="226"/>
      <c r="AU9" s="226"/>
      <c r="AV9" s="226"/>
      <c r="AW9" s="228"/>
      <c r="AX9" s="228"/>
      <c r="AY9" s="228"/>
      <c r="AZ9" s="228"/>
      <c r="BA9" s="228"/>
      <c r="BB9" s="228"/>
      <c r="BC9" s="228"/>
      <c r="BD9" s="228"/>
      <c r="BE9" s="228"/>
      <c r="BF9" s="228"/>
      <c r="BG9" s="228"/>
      <c r="BH9" s="228"/>
      <c r="BI9" s="228"/>
      <c r="BJ9" s="228"/>
      <c r="BK9" s="228"/>
      <c r="BL9" s="228"/>
      <c r="BM9" s="228"/>
      <c r="BN9" s="68"/>
    </row>
    <row r="10" spans="2:66">
      <c r="AQ10" s="68"/>
      <c r="AR10" s="229" t="s">
        <v>441</v>
      </c>
      <c r="AS10" s="226"/>
      <c r="AT10" s="226"/>
      <c r="AU10" s="226"/>
      <c r="AV10" s="226"/>
      <c r="AW10" s="334" t="s">
        <v>91</v>
      </c>
      <c r="AX10" s="334"/>
      <c r="AY10" s="334"/>
      <c r="AZ10" s="334"/>
      <c r="BA10" s="334"/>
      <c r="BB10" s="334"/>
      <c r="BC10" s="334"/>
      <c r="BD10" s="334"/>
      <c r="BE10" s="334"/>
      <c r="BF10" s="334"/>
      <c r="BG10" s="334"/>
      <c r="BH10" s="334"/>
      <c r="BI10" s="334"/>
      <c r="BJ10" s="334"/>
      <c r="BK10" s="334"/>
      <c r="BL10" s="334"/>
      <c r="BM10" s="334"/>
      <c r="BN10" s="68"/>
    </row>
    <row r="11" spans="2:66">
      <c r="AQ11" s="68"/>
      <c r="AR11" s="226" t="s">
        <v>442</v>
      </c>
      <c r="AS11" s="226"/>
      <c r="AT11" s="226"/>
      <c r="AU11" s="226"/>
      <c r="AV11" s="226"/>
      <c r="AW11" s="334"/>
      <c r="AX11" s="334"/>
      <c r="AY11" s="334"/>
      <c r="AZ11" s="334"/>
      <c r="BA11" s="334"/>
      <c r="BB11" s="334"/>
      <c r="BC11" s="334"/>
      <c r="BD11" s="334"/>
      <c r="BE11" s="334"/>
      <c r="BF11" s="334"/>
      <c r="BG11" s="334"/>
      <c r="BH11" s="334"/>
      <c r="BI11" s="334"/>
      <c r="BJ11" s="334"/>
      <c r="BK11" s="334"/>
      <c r="BL11" s="334"/>
      <c r="BM11" s="334"/>
      <c r="BN11" s="68"/>
    </row>
    <row r="12" spans="2:66">
      <c r="AQ12" s="68"/>
      <c r="AR12" s="226"/>
      <c r="AS12" s="226"/>
      <c r="AT12" s="226"/>
      <c r="AU12" s="226"/>
      <c r="AV12" s="226"/>
      <c r="AW12" s="334"/>
      <c r="AX12" s="334"/>
      <c r="AY12" s="334"/>
      <c r="AZ12" s="334"/>
      <c r="BA12" s="334"/>
      <c r="BB12" s="334"/>
      <c r="BC12" s="334"/>
      <c r="BD12" s="334"/>
      <c r="BE12" s="334"/>
      <c r="BF12" s="334"/>
      <c r="BG12" s="334"/>
      <c r="BH12" s="334"/>
      <c r="BI12" s="334"/>
      <c r="BJ12" s="334"/>
      <c r="BK12" s="334"/>
      <c r="BL12" s="334"/>
      <c r="BM12" s="334"/>
      <c r="BN12" s="68"/>
    </row>
    <row r="13" spans="2:66">
      <c r="AQ13" s="68"/>
      <c r="AR13" s="226"/>
      <c r="AS13" s="226"/>
      <c r="AT13" s="226"/>
      <c r="AU13" s="226"/>
      <c r="AV13" s="226"/>
      <c r="AW13" s="228"/>
      <c r="AX13" s="228"/>
      <c r="AY13" s="228"/>
      <c r="AZ13" s="228"/>
      <c r="BA13" s="228"/>
      <c r="BB13" s="228"/>
      <c r="BC13" s="228"/>
      <c r="BD13" s="228"/>
      <c r="BE13" s="228"/>
      <c r="BF13" s="228"/>
      <c r="BG13" s="228"/>
      <c r="BH13" s="228"/>
      <c r="BI13" s="228"/>
      <c r="BJ13" s="228"/>
      <c r="BK13" s="228"/>
      <c r="BL13" s="228"/>
      <c r="BM13" s="228"/>
      <c r="BN13" s="68"/>
    </row>
    <row r="14" spans="2:66">
      <c r="AQ14" s="68"/>
      <c r="AR14" s="225" t="s">
        <v>88</v>
      </c>
      <c r="AS14" s="226"/>
      <c r="AT14" s="226"/>
      <c r="AU14" s="226"/>
      <c r="AV14" s="226"/>
      <c r="AW14" s="334" t="s">
        <v>92</v>
      </c>
      <c r="AX14" s="334"/>
      <c r="AY14" s="334"/>
      <c r="AZ14" s="334"/>
      <c r="BA14" s="334"/>
      <c r="BB14" s="334"/>
      <c r="BC14" s="334"/>
      <c r="BD14" s="334"/>
      <c r="BE14" s="334"/>
      <c r="BF14" s="334"/>
      <c r="BG14" s="334"/>
      <c r="BH14" s="334"/>
      <c r="BI14" s="334"/>
      <c r="BJ14" s="334"/>
      <c r="BK14" s="334"/>
      <c r="BL14" s="334"/>
      <c r="BM14" s="334"/>
      <c r="BN14" s="68"/>
    </row>
    <row r="15" spans="2:66">
      <c r="AQ15" s="68"/>
      <c r="AR15" s="226"/>
      <c r="AS15" s="226"/>
      <c r="AT15" s="226"/>
      <c r="AU15" s="226"/>
      <c r="AV15" s="226"/>
      <c r="AW15" s="334"/>
      <c r="AX15" s="334"/>
      <c r="AY15" s="334"/>
      <c r="AZ15" s="334"/>
      <c r="BA15" s="334"/>
      <c r="BB15" s="334"/>
      <c r="BC15" s="334"/>
      <c r="BD15" s="334"/>
      <c r="BE15" s="334"/>
      <c r="BF15" s="334"/>
      <c r="BG15" s="334"/>
      <c r="BH15" s="334"/>
      <c r="BI15" s="334"/>
      <c r="BJ15" s="334"/>
      <c r="BK15" s="334"/>
      <c r="BL15" s="334"/>
      <c r="BM15" s="334"/>
      <c r="BN15" s="68"/>
    </row>
    <row r="16" spans="2:66">
      <c r="AQ16" s="68"/>
      <c r="AR16" s="226"/>
      <c r="AS16" s="226"/>
      <c r="AT16" s="226"/>
      <c r="AU16" s="226"/>
      <c r="AV16" s="226"/>
      <c r="AW16" s="334"/>
      <c r="AX16" s="334"/>
      <c r="AY16" s="334"/>
      <c r="AZ16" s="334"/>
      <c r="BA16" s="334"/>
      <c r="BB16" s="334"/>
      <c r="BC16" s="334"/>
      <c r="BD16" s="334"/>
      <c r="BE16" s="334"/>
      <c r="BF16" s="334"/>
      <c r="BG16" s="334"/>
      <c r="BH16" s="334"/>
      <c r="BI16" s="334"/>
      <c r="BJ16" s="334"/>
      <c r="BK16" s="334"/>
      <c r="BL16" s="334"/>
      <c r="BM16" s="334"/>
      <c r="BN16" s="68"/>
    </row>
    <row r="17" spans="43:66">
      <c r="AQ17" s="68"/>
      <c r="AR17" s="226"/>
      <c r="AS17" s="226"/>
      <c r="AT17" s="226"/>
      <c r="AU17" s="226"/>
      <c r="AV17" s="226"/>
      <c r="AW17" s="227"/>
      <c r="AX17" s="227"/>
      <c r="AY17" s="227"/>
      <c r="AZ17" s="227"/>
      <c r="BA17" s="226"/>
      <c r="BB17" s="226"/>
      <c r="BC17" s="226"/>
      <c r="BD17" s="226"/>
      <c r="BE17" s="226"/>
      <c r="BF17" s="226"/>
      <c r="BG17" s="226"/>
      <c r="BH17" s="226"/>
      <c r="BI17" s="226"/>
      <c r="BJ17" s="226"/>
      <c r="BK17" s="226"/>
      <c r="BL17" s="226"/>
      <c r="BM17" s="226"/>
      <c r="BN17" s="68"/>
    </row>
    <row r="18" spans="43:66">
      <c r="AQ18" s="68"/>
      <c r="AR18" s="225" t="s">
        <v>89</v>
      </c>
      <c r="AS18" s="226"/>
      <c r="AT18" s="226"/>
      <c r="AU18" s="226"/>
      <c r="AV18" s="226"/>
      <c r="AW18" s="335" t="s">
        <v>93</v>
      </c>
      <c r="AX18" s="335"/>
      <c r="AY18" s="335"/>
      <c r="AZ18" s="335"/>
      <c r="BA18" s="335"/>
      <c r="BB18" s="335"/>
      <c r="BC18" s="335"/>
      <c r="BD18" s="335"/>
      <c r="BE18" s="335"/>
      <c r="BF18" s="335"/>
      <c r="BG18" s="335"/>
      <c r="BH18" s="335"/>
      <c r="BI18" s="335"/>
      <c r="BJ18" s="335"/>
      <c r="BK18" s="335"/>
      <c r="BL18" s="335"/>
      <c r="BM18" s="335"/>
      <c r="BN18" s="68"/>
    </row>
    <row r="19" spans="43:66">
      <c r="AQ19" s="68"/>
      <c r="AR19" s="226"/>
      <c r="AS19" s="226"/>
      <c r="AT19" s="226"/>
      <c r="AU19" s="226"/>
      <c r="AV19" s="226"/>
      <c r="AW19" s="335"/>
      <c r="AX19" s="335"/>
      <c r="AY19" s="335"/>
      <c r="AZ19" s="335"/>
      <c r="BA19" s="335"/>
      <c r="BB19" s="335"/>
      <c r="BC19" s="335"/>
      <c r="BD19" s="335"/>
      <c r="BE19" s="335"/>
      <c r="BF19" s="335"/>
      <c r="BG19" s="335"/>
      <c r="BH19" s="335"/>
      <c r="BI19" s="335"/>
      <c r="BJ19" s="335"/>
      <c r="BK19" s="335"/>
      <c r="BL19" s="335"/>
      <c r="BM19" s="335"/>
      <c r="BN19" s="68"/>
    </row>
    <row r="20" spans="43:66">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row>
    <row r="37" ht="15" customHeight="1"/>
    <row r="41" ht="14.45" customHeight="1"/>
    <row r="43" ht="14.45" customHeight="1"/>
    <row r="44" ht="14.45" customHeight="1"/>
    <row r="45" ht="14.25" customHeight="1"/>
    <row r="46" ht="14.45" customHeight="1"/>
    <row r="47" ht="14.45" customHeight="1"/>
    <row r="48" ht="14.45" customHeight="1"/>
    <row r="49" ht="14.45" customHeight="1"/>
    <row r="53" ht="14.45" customHeight="1"/>
  </sheetData>
  <mergeCells count="5">
    <mergeCell ref="AW6:BM8"/>
    <mergeCell ref="AW10:BM12"/>
    <mergeCell ref="AW14:BM16"/>
    <mergeCell ref="AW18:BM19"/>
    <mergeCell ref="B2:F2"/>
  </mergeCells>
  <pageMargins left="0.39370078740157483" right="0.39370078740157483" top="0.59055118110236227" bottom="0.39370078740157483" header="0.23622047244094491" footer="0.23622047244094491"/>
  <pageSetup paperSize="9" scale="53"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F47"/>
  <sheetViews>
    <sheetView showGridLines="0" showRowColHeaders="0" showWhiteSpace="0" zoomScale="70" zoomScaleNormal="70" zoomScaleSheetLayoutView="55" zoomScalePageLayoutView="40" workbookViewId="0">
      <pane xSplit="2" ySplit="12" topLeftCell="C13" activePane="bottomRight" state="frozen"/>
      <selection pane="topRight" activeCell="C1" sqref="C1"/>
      <selection pane="bottomLeft" activeCell="A12" sqref="A12"/>
      <selection pane="bottomRight" activeCell="CP4" sqref="CP4"/>
    </sheetView>
  </sheetViews>
  <sheetFormatPr defaultColWidth="8.5703125" defaultRowHeight="15"/>
  <cols>
    <col min="1" max="1" width="2" style="1" customWidth="1"/>
    <col min="2" max="2" width="72.5703125" style="1" customWidth="1"/>
    <col min="3" max="3" width="3.85546875" style="1" customWidth="1"/>
    <col min="4" max="8" width="10.42578125" style="1" customWidth="1"/>
    <col min="9" max="9" width="4.140625" style="1" customWidth="1"/>
    <col min="10" max="14" width="10.42578125" style="1" customWidth="1"/>
    <col min="15" max="15" width="2.5703125" style="1" customWidth="1"/>
    <col min="16" max="20" width="10.42578125" style="1" customWidth="1"/>
    <col min="21" max="21" width="2.5703125" style="1" customWidth="1"/>
    <col min="22" max="26" width="10.42578125" style="1" customWidth="1"/>
    <col min="27" max="27" width="2.5703125" style="1" customWidth="1"/>
    <col min="28" max="32" width="10.42578125" style="1" customWidth="1"/>
    <col min="33" max="33" width="2.5703125" style="1" customWidth="1"/>
    <col min="34" max="38" width="10.42578125" style="1" customWidth="1"/>
    <col min="39" max="39" width="3.42578125" style="1" customWidth="1"/>
    <col min="40" max="44" width="10.42578125" style="1" customWidth="1"/>
    <col min="45" max="45" width="3.42578125" style="1" customWidth="1"/>
    <col min="46" max="50" width="10.42578125" style="1" customWidth="1"/>
    <col min="51" max="51" width="3.42578125" style="1" customWidth="1"/>
    <col min="52" max="56" width="10.42578125" style="1" customWidth="1"/>
    <col min="57" max="57" width="3.42578125" style="1" customWidth="1"/>
    <col min="58" max="62" width="10.42578125" style="1" customWidth="1"/>
    <col min="63" max="63" width="3.42578125" style="1" customWidth="1"/>
    <col min="64" max="68" width="10.42578125" style="1" customWidth="1"/>
    <col min="69" max="69" width="3.42578125" style="1" customWidth="1"/>
    <col min="70" max="74" width="10.42578125" style="1" customWidth="1"/>
    <col min="75" max="75" width="3.42578125" style="1" customWidth="1"/>
    <col min="76" max="80" width="10.42578125" style="1" customWidth="1"/>
    <col min="81" max="81" width="3.42578125" style="1" customWidth="1"/>
    <col min="82" max="86" width="10.42578125" style="1" customWidth="1"/>
    <col min="87" max="87" width="3.42578125" style="1" customWidth="1"/>
    <col min="88" max="92" width="10.42578125" style="1" customWidth="1"/>
    <col min="93" max="93" width="3.42578125" style="1" customWidth="1"/>
    <col min="94" max="98" width="10.42578125" style="1" customWidth="1"/>
    <col min="99" max="99" width="3.42578125" style="1" customWidth="1"/>
    <col min="100" max="104" width="10.42578125" style="1" customWidth="1"/>
    <col min="105" max="105" width="3.42578125" style="1" customWidth="1"/>
    <col min="106" max="110" width="10.42578125" style="1" customWidth="1"/>
    <col min="111" max="111" width="2.5703125" style="1" customWidth="1"/>
    <col min="112" max="16384" width="8.5703125" style="1"/>
  </cols>
  <sheetData>
    <row r="1" spans="2:110" s="13" customFormat="1" ht="21.95" customHeight="1">
      <c r="B1" s="14" t="s">
        <v>84</v>
      </c>
    </row>
    <row r="2" spans="2:110" s="13" customFormat="1" ht="33.950000000000003" customHeight="1">
      <c r="B2" s="359" t="s">
        <v>94</v>
      </c>
      <c r="C2" s="359"/>
      <c r="D2" s="359"/>
      <c r="E2" s="359"/>
      <c r="F2" s="359"/>
      <c r="G2" s="359"/>
      <c r="H2" s="359"/>
    </row>
    <row r="3" spans="2:110" ht="8.1" customHeight="1"/>
    <row r="4" spans="2:110" ht="18.600000000000001" customHeight="1">
      <c r="B4" s="360" t="s">
        <v>443</v>
      </c>
      <c r="C4" s="182"/>
      <c r="D4" s="339" t="s">
        <v>116</v>
      </c>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197"/>
      <c r="AH4" s="197"/>
      <c r="AI4" s="197"/>
      <c r="AJ4" s="197"/>
      <c r="AK4" s="197"/>
      <c r="AL4" s="197"/>
      <c r="AM4" s="197"/>
      <c r="AN4" s="197"/>
    </row>
    <row r="5" spans="2:110" ht="42" customHeight="1">
      <c r="B5" s="361"/>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row>
    <row r="6" spans="2:110" ht="12" customHeight="1"/>
    <row r="7" spans="2:110" ht="39.6" customHeight="1">
      <c r="B7" s="43" t="s">
        <v>95</v>
      </c>
      <c r="C7" s="7"/>
      <c r="D7" s="358" t="s">
        <v>117</v>
      </c>
      <c r="E7" s="358"/>
      <c r="F7" s="358"/>
      <c r="G7" s="358"/>
      <c r="H7" s="358"/>
      <c r="J7" s="358" t="s">
        <v>117</v>
      </c>
      <c r="K7" s="358"/>
      <c r="L7" s="358"/>
      <c r="M7" s="358"/>
      <c r="N7" s="358"/>
      <c r="P7" s="358" t="s">
        <v>117</v>
      </c>
      <c r="Q7" s="358"/>
      <c r="R7" s="358"/>
      <c r="S7" s="358"/>
      <c r="T7" s="358"/>
      <c r="V7" s="358" t="s">
        <v>117</v>
      </c>
      <c r="W7" s="358"/>
      <c r="X7" s="358"/>
      <c r="Y7" s="358"/>
      <c r="Z7" s="358"/>
      <c r="AB7" s="358" t="s">
        <v>117</v>
      </c>
      <c r="AC7" s="358"/>
      <c r="AD7" s="358"/>
      <c r="AE7" s="358"/>
      <c r="AF7" s="358"/>
      <c r="AH7" s="358" t="s">
        <v>117</v>
      </c>
      <c r="AI7" s="358"/>
      <c r="AJ7" s="358"/>
      <c r="AK7" s="358"/>
      <c r="AL7" s="358"/>
      <c r="AN7" s="358" t="s">
        <v>117</v>
      </c>
      <c r="AO7" s="358"/>
      <c r="AP7" s="358"/>
      <c r="AQ7" s="358"/>
      <c r="AR7" s="358"/>
      <c r="AT7" s="358" t="s">
        <v>117</v>
      </c>
      <c r="AU7" s="358"/>
      <c r="AV7" s="358"/>
      <c r="AW7" s="358"/>
      <c r="AX7" s="358"/>
      <c r="AZ7" s="358" t="s">
        <v>117</v>
      </c>
      <c r="BA7" s="358"/>
      <c r="BB7" s="358"/>
      <c r="BC7" s="358"/>
      <c r="BD7" s="358"/>
      <c r="BF7" s="358" t="s">
        <v>117</v>
      </c>
      <c r="BG7" s="358"/>
      <c r="BH7" s="358"/>
      <c r="BI7" s="358"/>
      <c r="BJ7" s="358"/>
      <c r="BL7" s="358" t="s">
        <v>117</v>
      </c>
      <c r="BM7" s="358"/>
      <c r="BN7" s="358"/>
      <c r="BO7" s="358"/>
      <c r="BP7" s="358"/>
      <c r="BR7" s="358" t="s">
        <v>117</v>
      </c>
      <c r="BS7" s="358"/>
      <c r="BT7" s="358"/>
      <c r="BU7" s="358"/>
      <c r="BV7" s="358"/>
      <c r="BX7" s="358" t="s">
        <v>117</v>
      </c>
      <c r="BY7" s="358"/>
      <c r="BZ7" s="358"/>
      <c r="CA7" s="358"/>
      <c r="CB7" s="358"/>
      <c r="CD7" s="358" t="s">
        <v>117</v>
      </c>
      <c r="CE7" s="358"/>
      <c r="CF7" s="358"/>
      <c r="CG7" s="358"/>
      <c r="CH7" s="358"/>
      <c r="CJ7" s="358" t="s">
        <v>117</v>
      </c>
      <c r="CK7" s="358"/>
      <c r="CL7" s="358"/>
      <c r="CM7" s="358"/>
      <c r="CN7" s="358"/>
      <c r="CP7" s="358" t="s">
        <v>117</v>
      </c>
      <c r="CQ7" s="358"/>
      <c r="CR7" s="358"/>
      <c r="CS7" s="358"/>
      <c r="CT7" s="358"/>
      <c r="CV7" s="358" t="s">
        <v>117</v>
      </c>
      <c r="CW7" s="358"/>
      <c r="CX7" s="358"/>
      <c r="CY7" s="358"/>
      <c r="CZ7" s="358"/>
      <c r="DB7" s="358" t="s">
        <v>117</v>
      </c>
      <c r="DC7" s="358"/>
      <c r="DD7" s="358"/>
      <c r="DE7" s="358"/>
      <c r="DF7" s="358"/>
    </row>
    <row r="8" spans="2:110" ht="20.25" customHeight="1">
      <c r="B8" s="43" t="s">
        <v>96</v>
      </c>
      <c r="C8" s="7"/>
      <c r="D8" s="358" t="s">
        <v>118</v>
      </c>
      <c r="E8" s="358"/>
      <c r="F8" s="358"/>
      <c r="G8" s="358"/>
      <c r="H8" s="358"/>
      <c r="J8" s="358" t="s">
        <v>118</v>
      </c>
      <c r="K8" s="358"/>
      <c r="L8" s="358"/>
      <c r="M8" s="358"/>
      <c r="N8" s="358"/>
      <c r="P8" s="358" t="s">
        <v>118</v>
      </c>
      <c r="Q8" s="358"/>
      <c r="R8" s="358"/>
      <c r="S8" s="358"/>
      <c r="T8" s="358"/>
      <c r="V8" s="358" t="s">
        <v>118</v>
      </c>
      <c r="W8" s="358"/>
      <c r="X8" s="358"/>
      <c r="Y8" s="358"/>
      <c r="Z8" s="358"/>
      <c r="AB8" s="358" t="s">
        <v>118</v>
      </c>
      <c r="AC8" s="358"/>
      <c r="AD8" s="358"/>
      <c r="AE8" s="358"/>
      <c r="AF8" s="358"/>
      <c r="AH8" s="358" t="s">
        <v>118</v>
      </c>
      <c r="AI8" s="358"/>
      <c r="AJ8" s="358"/>
      <c r="AK8" s="358"/>
      <c r="AL8" s="358"/>
      <c r="AN8" s="358" t="s">
        <v>118</v>
      </c>
      <c r="AO8" s="358"/>
      <c r="AP8" s="358"/>
      <c r="AQ8" s="358"/>
      <c r="AR8" s="358"/>
      <c r="AT8" s="358" t="s">
        <v>118</v>
      </c>
      <c r="AU8" s="358"/>
      <c r="AV8" s="358"/>
      <c r="AW8" s="358"/>
      <c r="AX8" s="358"/>
      <c r="AZ8" s="358" t="s">
        <v>118</v>
      </c>
      <c r="BA8" s="358"/>
      <c r="BB8" s="358"/>
      <c r="BC8" s="358"/>
      <c r="BD8" s="358"/>
      <c r="BF8" s="358" t="s">
        <v>118</v>
      </c>
      <c r="BG8" s="358"/>
      <c r="BH8" s="358"/>
      <c r="BI8" s="358"/>
      <c r="BJ8" s="358"/>
      <c r="BL8" s="358" t="s">
        <v>118</v>
      </c>
      <c r="BM8" s="358"/>
      <c r="BN8" s="358"/>
      <c r="BO8" s="358"/>
      <c r="BP8" s="358"/>
      <c r="BR8" s="358" t="s">
        <v>118</v>
      </c>
      <c r="BS8" s="358"/>
      <c r="BT8" s="358"/>
      <c r="BU8" s="358"/>
      <c r="BV8" s="358"/>
      <c r="BX8" s="358" t="s">
        <v>118</v>
      </c>
      <c r="BY8" s="358"/>
      <c r="BZ8" s="358"/>
      <c r="CA8" s="358"/>
      <c r="CB8" s="358"/>
      <c r="CD8" s="358" t="s">
        <v>118</v>
      </c>
      <c r="CE8" s="358"/>
      <c r="CF8" s="358"/>
      <c r="CG8" s="358"/>
      <c r="CH8" s="358"/>
      <c r="CJ8" s="358" t="s">
        <v>118</v>
      </c>
      <c r="CK8" s="358"/>
      <c r="CL8" s="358"/>
      <c r="CM8" s="358"/>
      <c r="CN8" s="358"/>
      <c r="CP8" s="358" t="s">
        <v>118</v>
      </c>
      <c r="CQ8" s="358"/>
      <c r="CR8" s="358"/>
      <c r="CS8" s="358"/>
      <c r="CT8" s="358"/>
      <c r="CV8" s="358" t="s">
        <v>118</v>
      </c>
      <c r="CW8" s="358"/>
      <c r="CX8" s="358"/>
      <c r="CY8" s="358"/>
      <c r="CZ8" s="358"/>
      <c r="DB8" s="358" t="s">
        <v>118</v>
      </c>
      <c r="DC8" s="358"/>
      <c r="DD8" s="358"/>
      <c r="DE8" s="358"/>
      <c r="DF8" s="358"/>
    </row>
    <row r="9" spans="2:110" ht="15.75">
      <c r="B9" s="43" t="s">
        <v>97</v>
      </c>
      <c r="C9" s="7"/>
      <c r="D9" s="358" t="s">
        <v>119</v>
      </c>
      <c r="E9" s="358"/>
      <c r="F9" s="358"/>
      <c r="G9" s="358"/>
      <c r="H9" s="358"/>
      <c r="J9" s="358" t="s">
        <v>119</v>
      </c>
      <c r="K9" s="358"/>
      <c r="L9" s="358"/>
      <c r="M9" s="358"/>
      <c r="N9" s="358"/>
      <c r="P9" s="358" t="s">
        <v>119</v>
      </c>
      <c r="Q9" s="358"/>
      <c r="R9" s="358"/>
      <c r="S9" s="358"/>
      <c r="T9" s="358"/>
      <c r="V9" s="358" t="s">
        <v>119</v>
      </c>
      <c r="W9" s="358"/>
      <c r="X9" s="358"/>
      <c r="Y9" s="358"/>
      <c r="Z9" s="358"/>
      <c r="AB9" s="358" t="s">
        <v>119</v>
      </c>
      <c r="AC9" s="358"/>
      <c r="AD9" s="358"/>
      <c r="AE9" s="358"/>
      <c r="AF9" s="358"/>
      <c r="AH9" s="358" t="s">
        <v>119</v>
      </c>
      <c r="AI9" s="358"/>
      <c r="AJ9" s="358"/>
      <c r="AK9" s="358"/>
      <c r="AL9" s="358"/>
      <c r="AN9" s="358" t="s">
        <v>119</v>
      </c>
      <c r="AO9" s="358"/>
      <c r="AP9" s="358"/>
      <c r="AQ9" s="358"/>
      <c r="AR9" s="358"/>
      <c r="AT9" s="358" t="s">
        <v>119</v>
      </c>
      <c r="AU9" s="358"/>
      <c r="AV9" s="358"/>
      <c r="AW9" s="358"/>
      <c r="AX9" s="358"/>
      <c r="AZ9" s="358" t="s">
        <v>119</v>
      </c>
      <c r="BA9" s="358"/>
      <c r="BB9" s="358"/>
      <c r="BC9" s="358"/>
      <c r="BD9" s="358"/>
      <c r="BF9" s="358" t="s">
        <v>119</v>
      </c>
      <c r="BG9" s="358"/>
      <c r="BH9" s="358"/>
      <c r="BI9" s="358"/>
      <c r="BJ9" s="358"/>
      <c r="BL9" s="358" t="s">
        <v>119</v>
      </c>
      <c r="BM9" s="358"/>
      <c r="BN9" s="358"/>
      <c r="BO9" s="358"/>
      <c r="BP9" s="358"/>
      <c r="BR9" s="358" t="s">
        <v>119</v>
      </c>
      <c r="BS9" s="358"/>
      <c r="BT9" s="358"/>
      <c r="BU9" s="358"/>
      <c r="BV9" s="358"/>
      <c r="BX9" s="358" t="s">
        <v>119</v>
      </c>
      <c r="BY9" s="358"/>
      <c r="BZ9" s="358"/>
      <c r="CA9" s="358"/>
      <c r="CB9" s="358"/>
      <c r="CD9" s="358" t="s">
        <v>119</v>
      </c>
      <c r="CE9" s="358"/>
      <c r="CF9" s="358"/>
      <c r="CG9" s="358"/>
      <c r="CH9" s="358"/>
      <c r="CJ9" s="358" t="s">
        <v>119</v>
      </c>
      <c r="CK9" s="358"/>
      <c r="CL9" s="358"/>
      <c r="CM9" s="358"/>
      <c r="CN9" s="358"/>
      <c r="CP9" s="358" t="s">
        <v>119</v>
      </c>
      <c r="CQ9" s="358"/>
      <c r="CR9" s="358"/>
      <c r="CS9" s="358"/>
      <c r="CT9" s="358"/>
      <c r="CV9" s="358" t="s">
        <v>119</v>
      </c>
      <c r="CW9" s="358"/>
      <c r="CX9" s="358"/>
      <c r="CY9" s="358"/>
      <c r="CZ9" s="358"/>
      <c r="DB9" s="358" t="s">
        <v>119</v>
      </c>
      <c r="DC9" s="358"/>
      <c r="DD9" s="358"/>
      <c r="DE9" s="358"/>
      <c r="DF9" s="358"/>
    </row>
    <row r="10" spans="2:110" ht="15.75">
      <c r="B10" s="198" t="s">
        <v>98</v>
      </c>
      <c r="C10" s="199"/>
      <c r="D10" s="351" t="s">
        <v>120</v>
      </c>
      <c r="E10" s="352"/>
      <c r="F10" s="352"/>
      <c r="G10" s="352"/>
      <c r="H10" s="353"/>
      <c r="J10" s="351" t="s">
        <v>120</v>
      </c>
      <c r="K10" s="352"/>
      <c r="L10" s="352"/>
      <c r="M10" s="352"/>
      <c r="N10" s="353"/>
      <c r="P10" s="351" t="s">
        <v>120</v>
      </c>
      <c r="Q10" s="352"/>
      <c r="R10" s="352"/>
      <c r="S10" s="352"/>
      <c r="T10" s="353"/>
      <c r="V10" s="351" t="s">
        <v>120</v>
      </c>
      <c r="W10" s="352"/>
      <c r="X10" s="352"/>
      <c r="Y10" s="352"/>
      <c r="Z10" s="353"/>
      <c r="AB10" s="351" t="s">
        <v>120</v>
      </c>
      <c r="AC10" s="352"/>
      <c r="AD10" s="352"/>
      <c r="AE10" s="352"/>
      <c r="AF10" s="353"/>
      <c r="AH10" s="351" t="s">
        <v>120</v>
      </c>
      <c r="AI10" s="352"/>
      <c r="AJ10" s="352"/>
      <c r="AK10" s="352"/>
      <c r="AL10" s="353"/>
      <c r="AN10" s="351" t="s">
        <v>120</v>
      </c>
      <c r="AO10" s="352"/>
      <c r="AP10" s="352"/>
      <c r="AQ10" s="352"/>
      <c r="AR10" s="353"/>
      <c r="AT10" s="351" t="s">
        <v>120</v>
      </c>
      <c r="AU10" s="352"/>
      <c r="AV10" s="352"/>
      <c r="AW10" s="352"/>
      <c r="AX10" s="353"/>
      <c r="AZ10" s="351" t="s">
        <v>120</v>
      </c>
      <c r="BA10" s="352"/>
      <c r="BB10" s="352"/>
      <c r="BC10" s="352"/>
      <c r="BD10" s="353"/>
      <c r="BF10" s="351" t="s">
        <v>120</v>
      </c>
      <c r="BG10" s="352"/>
      <c r="BH10" s="352"/>
      <c r="BI10" s="352"/>
      <c r="BJ10" s="353"/>
      <c r="BL10" s="351" t="s">
        <v>120</v>
      </c>
      <c r="BM10" s="352"/>
      <c r="BN10" s="352"/>
      <c r="BO10" s="352"/>
      <c r="BP10" s="353"/>
      <c r="BR10" s="351" t="s">
        <v>120</v>
      </c>
      <c r="BS10" s="352"/>
      <c r="BT10" s="352"/>
      <c r="BU10" s="352"/>
      <c r="BV10" s="353"/>
      <c r="BX10" s="351" t="s">
        <v>120</v>
      </c>
      <c r="BY10" s="352"/>
      <c r="BZ10" s="352"/>
      <c r="CA10" s="352"/>
      <c r="CB10" s="353"/>
      <c r="CD10" s="351" t="s">
        <v>120</v>
      </c>
      <c r="CE10" s="352"/>
      <c r="CF10" s="352"/>
      <c r="CG10" s="352"/>
      <c r="CH10" s="353"/>
      <c r="CJ10" s="351" t="s">
        <v>120</v>
      </c>
      <c r="CK10" s="352"/>
      <c r="CL10" s="352"/>
      <c r="CM10" s="352"/>
      <c r="CN10" s="353"/>
      <c r="CP10" s="355" t="s">
        <v>136</v>
      </c>
      <c r="CQ10" s="356"/>
      <c r="CR10" s="356"/>
      <c r="CS10" s="356"/>
      <c r="CT10" s="357"/>
      <c r="CV10" s="351" t="s">
        <v>120</v>
      </c>
      <c r="CW10" s="352"/>
      <c r="CX10" s="352"/>
      <c r="CY10" s="352"/>
      <c r="CZ10" s="353"/>
      <c r="DB10" s="351" t="s">
        <v>120</v>
      </c>
      <c r="DC10" s="352"/>
      <c r="DD10" s="352"/>
      <c r="DE10" s="352"/>
      <c r="DF10" s="353"/>
    </row>
    <row r="11" spans="2:110" ht="5.45" customHeight="1">
      <c r="B11" s="2"/>
      <c r="C11" s="2"/>
    </row>
    <row r="12" spans="2:110" s="4" customFormat="1" ht="38.450000000000003" customHeight="1">
      <c r="B12" s="196" t="s">
        <v>99</v>
      </c>
      <c r="C12" s="11"/>
      <c r="D12" s="354" t="s">
        <v>121</v>
      </c>
      <c r="E12" s="354"/>
      <c r="F12" s="354"/>
      <c r="G12" s="354"/>
      <c r="H12" s="354"/>
      <c r="J12" s="354" t="s">
        <v>121</v>
      </c>
      <c r="K12" s="354"/>
      <c r="L12" s="354"/>
      <c r="M12" s="354"/>
      <c r="N12" s="354"/>
      <c r="P12" s="354" t="s">
        <v>121</v>
      </c>
      <c r="Q12" s="354"/>
      <c r="R12" s="354"/>
      <c r="S12" s="354"/>
      <c r="T12" s="354"/>
      <c r="V12" s="354" t="s">
        <v>121</v>
      </c>
      <c r="W12" s="354"/>
      <c r="X12" s="354"/>
      <c r="Y12" s="354"/>
      <c r="Z12" s="354"/>
      <c r="AB12" s="354" t="s">
        <v>121</v>
      </c>
      <c r="AC12" s="354"/>
      <c r="AD12" s="354"/>
      <c r="AE12" s="354"/>
      <c r="AF12" s="354"/>
      <c r="AH12" s="354" t="s">
        <v>121</v>
      </c>
      <c r="AI12" s="354"/>
      <c r="AJ12" s="354"/>
      <c r="AK12" s="354"/>
      <c r="AL12" s="354"/>
      <c r="AN12" s="354" t="s">
        <v>121</v>
      </c>
      <c r="AO12" s="354"/>
      <c r="AP12" s="354"/>
      <c r="AQ12" s="354"/>
      <c r="AR12" s="354"/>
      <c r="AT12" s="354" t="s">
        <v>121</v>
      </c>
      <c r="AU12" s="354"/>
      <c r="AV12" s="354"/>
      <c r="AW12" s="354"/>
      <c r="AX12" s="354"/>
      <c r="AZ12" s="354" t="s">
        <v>121</v>
      </c>
      <c r="BA12" s="354"/>
      <c r="BB12" s="354"/>
      <c r="BC12" s="354"/>
      <c r="BD12" s="354"/>
      <c r="BF12" s="354" t="s">
        <v>121</v>
      </c>
      <c r="BG12" s="354"/>
      <c r="BH12" s="354"/>
      <c r="BI12" s="354"/>
      <c r="BJ12" s="354"/>
      <c r="BL12" s="354" t="s">
        <v>121</v>
      </c>
      <c r="BM12" s="354"/>
      <c r="BN12" s="354"/>
      <c r="BO12" s="354"/>
      <c r="BP12" s="354"/>
      <c r="BR12" s="354" t="s">
        <v>121</v>
      </c>
      <c r="BS12" s="354"/>
      <c r="BT12" s="354"/>
      <c r="BU12" s="354"/>
      <c r="BV12" s="354"/>
      <c r="BX12" s="354" t="s">
        <v>121</v>
      </c>
      <c r="BY12" s="354"/>
      <c r="BZ12" s="354"/>
      <c r="CA12" s="354"/>
      <c r="CB12" s="354"/>
      <c r="CD12" s="354" t="s">
        <v>121</v>
      </c>
      <c r="CE12" s="354"/>
      <c r="CF12" s="354"/>
      <c r="CG12" s="354"/>
      <c r="CH12" s="354"/>
      <c r="CJ12" s="354" t="s">
        <v>121</v>
      </c>
      <c r="CK12" s="354"/>
      <c r="CL12" s="354"/>
      <c r="CM12" s="354"/>
      <c r="CN12" s="354"/>
      <c r="CP12" s="354" t="s">
        <v>121</v>
      </c>
      <c r="CQ12" s="354"/>
      <c r="CR12" s="354"/>
      <c r="CS12" s="354"/>
      <c r="CT12" s="354"/>
      <c r="CV12" s="354" t="s">
        <v>121</v>
      </c>
      <c r="CW12" s="354"/>
      <c r="CX12" s="354"/>
      <c r="CY12" s="354"/>
      <c r="CZ12" s="354"/>
      <c r="DB12" s="354" t="s">
        <v>121</v>
      </c>
      <c r="DC12" s="354"/>
      <c r="DD12" s="354"/>
      <c r="DE12" s="354"/>
      <c r="DF12" s="354"/>
    </row>
    <row r="13" spans="2:110" s="4" customFormat="1" ht="21" customHeight="1">
      <c r="B13" s="190" t="s">
        <v>100</v>
      </c>
      <c r="C13" s="12"/>
      <c r="D13" s="170" t="s">
        <v>122</v>
      </c>
      <c r="E13" s="170" t="s">
        <v>123</v>
      </c>
      <c r="F13" s="170" t="s">
        <v>124</v>
      </c>
      <c r="G13" s="170" t="s">
        <v>126</v>
      </c>
      <c r="H13" s="170" t="s">
        <v>127</v>
      </c>
      <c r="J13" s="170" t="s">
        <v>122</v>
      </c>
      <c r="K13" s="170" t="s">
        <v>123</v>
      </c>
      <c r="L13" s="170" t="s">
        <v>124</v>
      </c>
      <c r="M13" s="170" t="s">
        <v>126</v>
      </c>
      <c r="N13" s="170" t="s">
        <v>127</v>
      </c>
      <c r="P13" s="170" t="s">
        <v>122</v>
      </c>
      <c r="Q13" s="170" t="s">
        <v>123</v>
      </c>
      <c r="R13" s="170" t="s">
        <v>124</v>
      </c>
      <c r="S13" s="170" t="s">
        <v>126</v>
      </c>
      <c r="T13" s="170" t="s">
        <v>127</v>
      </c>
      <c r="V13" s="170" t="s">
        <v>122</v>
      </c>
      <c r="W13" s="170" t="s">
        <v>123</v>
      </c>
      <c r="X13" s="170" t="s">
        <v>124</v>
      </c>
      <c r="Y13" s="170" t="s">
        <v>126</v>
      </c>
      <c r="Z13" s="170" t="s">
        <v>127</v>
      </c>
      <c r="AB13" s="170" t="s">
        <v>122</v>
      </c>
      <c r="AC13" s="170" t="s">
        <v>123</v>
      </c>
      <c r="AD13" s="170" t="s">
        <v>124</v>
      </c>
      <c r="AE13" s="170" t="s">
        <v>126</v>
      </c>
      <c r="AF13" s="170" t="s">
        <v>127</v>
      </c>
      <c r="AH13" s="170" t="s">
        <v>122</v>
      </c>
      <c r="AI13" s="170" t="s">
        <v>123</v>
      </c>
      <c r="AJ13" s="170" t="s">
        <v>124</v>
      </c>
      <c r="AK13" s="170" t="s">
        <v>126</v>
      </c>
      <c r="AL13" s="170" t="s">
        <v>127</v>
      </c>
      <c r="AN13" s="170" t="s">
        <v>122</v>
      </c>
      <c r="AO13" s="170" t="s">
        <v>123</v>
      </c>
      <c r="AP13" s="170" t="s">
        <v>124</v>
      </c>
      <c r="AQ13" s="170" t="s">
        <v>126</v>
      </c>
      <c r="AR13" s="170" t="s">
        <v>127</v>
      </c>
      <c r="AT13" s="170" t="s">
        <v>122</v>
      </c>
      <c r="AU13" s="170" t="s">
        <v>123</v>
      </c>
      <c r="AV13" s="170" t="s">
        <v>124</v>
      </c>
      <c r="AW13" s="170" t="s">
        <v>126</v>
      </c>
      <c r="AX13" s="170" t="s">
        <v>127</v>
      </c>
      <c r="AZ13" s="170" t="s">
        <v>122</v>
      </c>
      <c r="BA13" s="170" t="s">
        <v>123</v>
      </c>
      <c r="BB13" s="170" t="s">
        <v>124</v>
      </c>
      <c r="BC13" s="170" t="s">
        <v>126</v>
      </c>
      <c r="BD13" s="170" t="s">
        <v>127</v>
      </c>
      <c r="BF13" s="170" t="s">
        <v>122</v>
      </c>
      <c r="BG13" s="170" t="s">
        <v>123</v>
      </c>
      <c r="BH13" s="170" t="s">
        <v>124</v>
      </c>
      <c r="BI13" s="170" t="s">
        <v>126</v>
      </c>
      <c r="BJ13" s="170" t="s">
        <v>127</v>
      </c>
      <c r="BL13" s="170" t="s">
        <v>122</v>
      </c>
      <c r="BM13" s="170" t="s">
        <v>123</v>
      </c>
      <c r="BN13" s="170" t="s">
        <v>124</v>
      </c>
      <c r="BO13" s="170" t="s">
        <v>126</v>
      </c>
      <c r="BP13" s="170" t="s">
        <v>127</v>
      </c>
      <c r="BR13" s="170" t="s">
        <v>122</v>
      </c>
      <c r="BS13" s="170" t="s">
        <v>123</v>
      </c>
      <c r="BT13" s="170" t="s">
        <v>124</v>
      </c>
      <c r="BU13" s="170" t="s">
        <v>126</v>
      </c>
      <c r="BV13" s="170" t="s">
        <v>127</v>
      </c>
      <c r="BX13" s="170" t="s">
        <v>122</v>
      </c>
      <c r="BY13" s="170" t="s">
        <v>123</v>
      </c>
      <c r="BZ13" s="170" t="s">
        <v>124</v>
      </c>
      <c r="CA13" s="170" t="s">
        <v>126</v>
      </c>
      <c r="CB13" s="170" t="s">
        <v>127</v>
      </c>
      <c r="CD13" s="170" t="s">
        <v>122</v>
      </c>
      <c r="CE13" s="170" t="s">
        <v>123</v>
      </c>
      <c r="CF13" s="170" t="s">
        <v>124</v>
      </c>
      <c r="CG13" s="170" t="s">
        <v>126</v>
      </c>
      <c r="CH13" s="170" t="s">
        <v>127</v>
      </c>
      <c r="CJ13" s="170" t="s">
        <v>122</v>
      </c>
      <c r="CK13" s="170" t="s">
        <v>123</v>
      </c>
      <c r="CL13" s="170" t="s">
        <v>124</v>
      </c>
      <c r="CM13" s="170" t="s">
        <v>126</v>
      </c>
      <c r="CN13" s="170" t="s">
        <v>127</v>
      </c>
      <c r="CP13" s="170" t="s">
        <v>122</v>
      </c>
      <c r="CQ13" s="170" t="s">
        <v>123</v>
      </c>
      <c r="CR13" s="170" t="s">
        <v>124</v>
      </c>
      <c r="CS13" s="170" t="s">
        <v>126</v>
      </c>
      <c r="CT13" s="170" t="s">
        <v>127</v>
      </c>
      <c r="CV13" s="170" t="s">
        <v>122</v>
      </c>
      <c r="CW13" s="170" t="s">
        <v>123</v>
      </c>
      <c r="CX13" s="170" t="s">
        <v>124</v>
      </c>
      <c r="CY13" s="170" t="s">
        <v>126</v>
      </c>
      <c r="CZ13" s="170" t="s">
        <v>127</v>
      </c>
      <c r="DB13" s="170" t="s">
        <v>122</v>
      </c>
      <c r="DC13" s="170" t="s">
        <v>123</v>
      </c>
      <c r="DD13" s="170" t="s">
        <v>124</v>
      </c>
      <c r="DE13" s="170" t="s">
        <v>126</v>
      </c>
      <c r="DF13" s="170" t="s">
        <v>127</v>
      </c>
    </row>
    <row r="14" spans="2:110" s="9" customFormat="1" ht="38.1" customHeight="1">
      <c r="B14" s="93" t="s">
        <v>101</v>
      </c>
      <c r="C14" s="8"/>
      <c r="D14" s="171"/>
      <c r="E14" s="171"/>
      <c r="F14" s="171"/>
      <c r="G14" s="171"/>
      <c r="H14" s="171"/>
      <c r="J14" s="171"/>
      <c r="K14" s="171"/>
      <c r="L14" s="171"/>
      <c r="M14" s="171"/>
      <c r="N14" s="171"/>
      <c r="P14" s="171"/>
      <c r="Q14" s="171"/>
      <c r="R14" s="171"/>
      <c r="S14" s="171"/>
      <c r="T14" s="171"/>
      <c r="V14" s="171"/>
      <c r="W14" s="171"/>
      <c r="X14" s="171"/>
      <c r="Y14" s="171"/>
      <c r="Z14" s="171"/>
      <c r="AB14" s="171"/>
      <c r="AC14" s="171"/>
      <c r="AD14" s="171"/>
      <c r="AE14" s="171"/>
      <c r="AF14" s="171"/>
      <c r="AH14" s="171"/>
      <c r="AI14" s="171"/>
      <c r="AJ14" s="171"/>
      <c r="AK14" s="171"/>
      <c r="AL14" s="171"/>
      <c r="AN14" s="171"/>
      <c r="AO14" s="171"/>
      <c r="AP14" s="171"/>
      <c r="AQ14" s="171"/>
      <c r="AR14" s="171"/>
      <c r="AT14" s="171"/>
      <c r="AU14" s="171"/>
      <c r="AV14" s="171"/>
      <c r="AW14" s="171"/>
      <c r="AX14" s="171"/>
      <c r="AZ14" s="171"/>
      <c r="BA14" s="171"/>
      <c r="BB14" s="171"/>
      <c r="BC14" s="171"/>
      <c r="BD14" s="171"/>
      <c r="BF14" s="171"/>
      <c r="BG14" s="171"/>
      <c r="BH14" s="171"/>
      <c r="BI14" s="171"/>
      <c r="BJ14" s="171"/>
      <c r="BL14" s="171"/>
      <c r="BM14" s="171"/>
      <c r="BN14" s="171"/>
      <c r="BO14" s="171"/>
      <c r="BP14" s="171"/>
      <c r="BR14" s="171"/>
      <c r="BS14" s="171"/>
      <c r="BT14" s="171"/>
      <c r="BU14" s="171"/>
      <c r="BV14" s="171"/>
      <c r="BX14" s="171"/>
      <c r="BY14" s="171"/>
      <c r="BZ14" s="171"/>
      <c r="CA14" s="171"/>
      <c r="CB14" s="171"/>
      <c r="CD14" s="171"/>
      <c r="CE14" s="171"/>
      <c r="CF14" s="171"/>
      <c r="CG14" s="171"/>
      <c r="CH14" s="171"/>
      <c r="CJ14" s="171"/>
      <c r="CK14" s="171"/>
      <c r="CL14" s="171"/>
      <c r="CM14" s="171"/>
      <c r="CN14" s="171"/>
      <c r="CP14" s="171"/>
      <c r="CQ14" s="171"/>
      <c r="CR14" s="171"/>
      <c r="CS14" s="171"/>
      <c r="CT14" s="171"/>
      <c r="CV14" s="171"/>
      <c r="CW14" s="171"/>
      <c r="CX14" s="171"/>
      <c r="CY14" s="171"/>
      <c r="CZ14" s="171"/>
      <c r="DB14" s="171"/>
      <c r="DC14" s="171"/>
      <c r="DD14" s="171"/>
      <c r="DE14" s="171"/>
      <c r="DF14" s="171"/>
    </row>
    <row r="15" spans="2:110" s="9" customFormat="1" ht="54.95" customHeight="1">
      <c r="B15" s="44" t="s">
        <v>102</v>
      </c>
      <c r="C15" s="10"/>
      <c r="D15" s="171"/>
      <c r="E15" s="171"/>
      <c r="F15" s="171"/>
      <c r="G15" s="171"/>
      <c r="H15" s="171"/>
      <c r="J15" s="171"/>
      <c r="K15" s="171"/>
      <c r="L15" s="171"/>
      <c r="M15" s="171"/>
      <c r="N15" s="171"/>
      <c r="P15" s="171"/>
      <c r="Q15" s="171"/>
      <c r="R15" s="171"/>
      <c r="S15" s="171"/>
      <c r="T15" s="171"/>
      <c r="V15" s="171"/>
      <c r="W15" s="171"/>
      <c r="X15" s="171"/>
      <c r="Y15" s="171"/>
      <c r="Z15" s="171"/>
      <c r="AB15" s="171"/>
      <c r="AC15" s="171"/>
      <c r="AD15" s="171"/>
      <c r="AE15" s="171"/>
      <c r="AF15" s="171"/>
      <c r="AH15" s="171"/>
      <c r="AI15" s="171"/>
      <c r="AJ15" s="171"/>
      <c r="AK15" s="171"/>
      <c r="AL15" s="171"/>
      <c r="AN15" s="171"/>
      <c r="AO15" s="171"/>
      <c r="AP15" s="171"/>
      <c r="AQ15" s="171"/>
      <c r="AR15" s="171"/>
      <c r="AT15" s="171"/>
      <c r="AU15" s="171"/>
      <c r="AV15" s="171"/>
      <c r="AW15" s="171"/>
      <c r="AX15" s="171"/>
      <c r="AZ15" s="171"/>
      <c r="BA15" s="171"/>
      <c r="BB15" s="171"/>
      <c r="BC15" s="171"/>
      <c r="BD15" s="171"/>
      <c r="BF15" s="171"/>
      <c r="BG15" s="171"/>
      <c r="BH15" s="171"/>
      <c r="BI15" s="171"/>
      <c r="BJ15" s="171"/>
      <c r="BL15" s="171"/>
      <c r="BM15" s="171"/>
      <c r="BN15" s="171"/>
      <c r="BO15" s="171"/>
      <c r="BP15" s="171"/>
      <c r="BR15" s="171"/>
      <c r="BS15" s="171"/>
      <c r="BT15" s="171"/>
      <c r="BU15" s="171"/>
      <c r="BV15" s="171"/>
      <c r="BX15" s="171"/>
      <c r="BY15" s="171"/>
      <c r="BZ15" s="171"/>
      <c r="CA15" s="171"/>
      <c r="CB15" s="171"/>
      <c r="CD15" s="171"/>
      <c r="CE15" s="171"/>
      <c r="CF15" s="171"/>
      <c r="CG15" s="171"/>
      <c r="CH15" s="171"/>
      <c r="CJ15" s="171"/>
      <c r="CK15" s="171"/>
      <c r="CL15" s="171"/>
      <c r="CM15" s="171"/>
      <c r="CN15" s="171"/>
      <c r="CP15" s="171"/>
      <c r="CQ15" s="171"/>
      <c r="CR15" s="171"/>
      <c r="CS15" s="171"/>
      <c r="CT15" s="171"/>
      <c r="CV15" s="171"/>
      <c r="CW15" s="171"/>
      <c r="CX15" s="171"/>
      <c r="CY15" s="171"/>
      <c r="CZ15" s="171"/>
      <c r="DB15" s="171"/>
      <c r="DC15" s="171"/>
      <c r="DD15" s="171"/>
      <c r="DE15" s="171"/>
      <c r="DF15" s="171"/>
    </row>
    <row r="16" spans="2:110" s="9" customFormat="1" ht="45.6" customHeight="1">
      <c r="B16" s="44" t="s">
        <v>103</v>
      </c>
      <c r="C16" s="10"/>
      <c r="D16" s="171"/>
      <c r="E16" s="171"/>
      <c r="F16" s="171"/>
      <c r="G16" s="171"/>
      <c r="H16" s="171"/>
      <c r="J16" s="171"/>
      <c r="K16" s="171"/>
      <c r="L16" s="171"/>
      <c r="M16" s="171"/>
      <c r="N16" s="171"/>
      <c r="P16" s="171"/>
      <c r="Q16" s="171"/>
      <c r="R16" s="171"/>
      <c r="S16" s="171"/>
      <c r="T16" s="171"/>
      <c r="V16" s="171"/>
      <c r="W16" s="171"/>
      <c r="X16" s="171"/>
      <c r="Y16" s="171"/>
      <c r="Z16" s="171"/>
      <c r="AB16" s="171"/>
      <c r="AC16" s="171"/>
      <c r="AD16" s="171"/>
      <c r="AE16" s="171"/>
      <c r="AF16" s="171"/>
      <c r="AH16" s="171"/>
      <c r="AI16" s="171"/>
      <c r="AJ16" s="171"/>
      <c r="AK16" s="171"/>
      <c r="AL16" s="171"/>
      <c r="AN16" s="171"/>
      <c r="AO16" s="171"/>
      <c r="AP16" s="171"/>
      <c r="AQ16" s="171"/>
      <c r="AR16" s="171"/>
      <c r="AT16" s="171"/>
      <c r="AU16" s="171"/>
      <c r="AV16" s="171"/>
      <c r="AW16" s="171"/>
      <c r="AX16" s="171"/>
      <c r="AZ16" s="171"/>
      <c r="BA16" s="171"/>
      <c r="BB16" s="171"/>
      <c r="BC16" s="171"/>
      <c r="BD16" s="171"/>
      <c r="BF16" s="171"/>
      <c r="BG16" s="171"/>
      <c r="BH16" s="171"/>
      <c r="BI16" s="171"/>
      <c r="BJ16" s="171"/>
      <c r="BL16" s="171"/>
      <c r="BM16" s="171"/>
      <c r="BN16" s="171"/>
      <c r="BO16" s="171"/>
      <c r="BP16" s="171"/>
      <c r="BR16" s="171"/>
      <c r="BS16" s="171"/>
      <c r="BT16" s="171"/>
      <c r="BU16" s="171"/>
      <c r="BV16" s="171"/>
      <c r="BX16" s="171"/>
      <c r="BY16" s="171"/>
      <c r="BZ16" s="171"/>
      <c r="CA16" s="171"/>
      <c r="CB16" s="171"/>
      <c r="CD16" s="171"/>
      <c r="CE16" s="171"/>
      <c r="CF16" s="171"/>
      <c r="CG16" s="171"/>
      <c r="CH16" s="171"/>
      <c r="CJ16" s="171"/>
      <c r="CK16" s="171"/>
      <c r="CL16" s="171"/>
      <c r="CM16" s="171"/>
      <c r="CN16" s="171"/>
      <c r="CP16" s="171"/>
      <c r="CQ16" s="171"/>
      <c r="CR16" s="171"/>
      <c r="CS16" s="171"/>
      <c r="CT16" s="171"/>
      <c r="CV16" s="171"/>
      <c r="CW16" s="171"/>
      <c r="CX16" s="171"/>
      <c r="CY16" s="171"/>
      <c r="CZ16" s="171"/>
      <c r="DB16" s="171"/>
      <c r="DC16" s="171"/>
      <c r="DD16" s="171"/>
      <c r="DE16" s="171"/>
      <c r="DF16" s="171"/>
    </row>
    <row r="17" spans="1:110" s="9" customFormat="1" ht="40.5" customHeight="1">
      <c r="B17" s="44" t="s">
        <v>104</v>
      </c>
      <c r="C17" s="10"/>
      <c r="D17" s="171"/>
      <c r="E17" s="171"/>
      <c r="F17" s="171"/>
      <c r="G17" s="171"/>
      <c r="H17" s="171"/>
      <c r="J17" s="171"/>
      <c r="K17" s="171"/>
      <c r="L17" s="171"/>
      <c r="M17" s="171"/>
      <c r="N17" s="171"/>
      <c r="P17" s="171"/>
      <c r="Q17" s="171"/>
      <c r="R17" s="171"/>
      <c r="S17" s="171"/>
      <c r="T17" s="171"/>
      <c r="V17" s="171"/>
      <c r="W17" s="171"/>
      <c r="X17" s="171"/>
      <c r="Y17" s="171"/>
      <c r="Z17" s="171"/>
      <c r="AB17" s="171"/>
      <c r="AC17" s="171"/>
      <c r="AD17" s="171"/>
      <c r="AE17" s="171"/>
      <c r="AF17" s="171"/>
      <c r="AH17" s="171"/>
      <c r="AI17" s="171"/>
      <c r="AJ17" s="171"/>
      <c r="AK17" s="171"/>
      <c r="AL17" s="171"/>
      <c r="AN17" s="171"/>
      <c r="AO17" s="171"/>
      <c r="AP17" s="171"/>
      <c r="AQ17" s="171"/>
      <c r="AR17" s="171"/>
      <c r="AT17" s="171"/>
      <c r="AU17" s="171"/>
      <c r="AV17" s="171"/>
      <c r="AW17" s="171"/>
      <c r="AX17" s="171"/>
      <c r="AZ17" s="171"/>
      <c r="BA17" s="171"/>
      <c r="BB17" s="171"/>
      <c r="BC17" s="171"/>
      <c r="BD17" s="171"/>
      <c r="BF17" s="171"/>
      <c r="BG17" s="171"/>
      <c r="BH17" s="171"/>
      <c r="BI17" s="171"/>
      <c r="BJ17" s="171"/>
      <c r="BL17" s="171"/>
      <c r="BM17" s="171"/>
      <c r="BN17" s="171"/>
      <c r="BO17" s="171"/>
      <c r="BP17" s="171"/>
      <c r="BR17" s="171"/>
      <c r="BS17" s="171"/>
      <c r="BT17" s="171"/>
      <c r="BU17" s="171"/>
      <c r="BV17" s="171"/>
      <c r="BX17" s="171"/>
      <c r="BY17" s="171"/>
      <c r="BZ17" s="171"/>
      <c r="CA17" s="171"/>
      <c r="CB17" s="171"/>
      <c r="CD17" s="171"/>
      <c r="CE17" s="171"/>
      <c r="CF17" s="171"/>
      <c r="CG17" s="171"/>
      <c r="CH17" s="171"/>
      <c r="CJ17" s="171"/>
      <c r="CK17" s="171"/>
      <c r="CL17" s="171"/>
      <c r="CM17" s="171"/>
      <c r="CN17" s="171"/>
      <c r="CP17" s="171"/>
      <c r="CQ17" s="171"/>
      <c r="CR17" s="171"/>
      <c r="CS17" s="171"/>
      <c r="CT17" s="171"/>
      <c r="CV17" s="171"/>
      <c r="CW17" s="171"/>
      <c r="CX17" s="171"/>
      <c r="CY17" s="171"/>
      <c r="CZ17" s="171"/>
      <c r="DB17" s="171"/>
      <c r="DC17" s="171"/>
      <c r="DD17" s="171"/>
      <c r="DE17" s="171"/>
      <c r="DF17" s="171"/>
    </row>
    <row r="18" spans="1:110" s="9" customFormat="1" ht="63.95" customHeight="1">
      <c r="B18" s="44" t="s">
        <v>105</v>
      </c>
      <c r="C18" s="10"/>
      <c r="D18" s="171"/>
      <c r="E18" s="171"/>
      <c r="F18" s="171"/>
      <c r="G18" s="171"/>
      <c r="H18" s="171"/>
      <c r="J18" s="171"/>
      <c r="K18" s="171"/>
      <c r="L18" s="171"/>
      <c r="M18" s="171"/>
      <c r="N18" s="171"/>
      <c r="P18" s="171"/>
      <c r="Q18" s="171"/>
      <c r="R18" s="171"/>
      <c r="S18" s="171"/>
      <c r="T18" s="171"/>
      <c r="V18" s="171"/>
      <c r="W18" s="171"/>
      <c r="X18" s="171"/>
      <c r="Y18" s="171"/>
      <c r="Z18" s="171"/>
      <c r="AB18" s="171"/>
      <c r="AC18" s="171"/>
      <c r="AD18" s="171"/>
      <c r="AE18" s="171"/>
      <c r="AF18" s="171"/>
      <c r="AH18" s="171"/>
      <c r="AI18" s="171"/>
      <c r="AJ18" s="171"/>
      <c r="AK18" s="171"/>
      <c r="AL18" s="171"/>
      <c r="AN18" s="171"/>
      <c r="AO18" s="171"/>
      <c r="AP18" s="171"/>
      <c r="AQ18" s="171"/>
      <c r="AR18" s="171"/>
      <c r="AT18" s="171"/>
      <c r="AU18" s="171"/>
      <c r="AV18" s="171"/>
      <c r="AW18" s="171"/>
      <c r="AX18" s="171"/>
      <c r="AZ18" s="171"/>
      <c r="BA18" s="171"/>
      <c r="BB18" s="171"/>
      <c r="BC18" s="171"/>
      <c r="BD18" s="171"/>
      <c r="BF18" s="171"/>
      <c r="BG18" s="171"/>
      <c r="BH18" s="171"/>
      <c r="BI18" s="171"/>
      <c r="BJ18" s="171"/>
      <c r="BL18" s="171"/>
      <c r="BM18" s="171"/>
      <c r="BN18" s="171"/>
      <c r="BO18" s="171"/>
      <c r="BP18" s="171"/>
      <c r="BR18" s="171"/>
      <c r="BS18" s="171"/>
      <c r="BT18" s="171"/>
      <c r="BU18" s="171"/>
      <c r="BV18" s="171"/>
      <c r="BX18" s="171"/>
      <c r="BY18" s="171"/>
      <c r="BZ18" s="171"/>
      <c r="CA18" s="171"/>
      <c r="CB18" s="171"/>
      <c r="CD18" s="171"/>
      <c r="CE18" s="171"/>
      <c r="CF18" s="171"/>
      <c r="CG18" s="171"/>
      <c r="CH18" s="171"/>
      <c r="CJ18" s="171"/>
      <c r="CK18" s="171"/>
      <c r="CL18" s="171"/>
      <c r="CM18" s="171"/>
      <c r="CN18" s="171"/>
      <c r="CP18" s="171"/>
      <c r="CQ18" s="171"/>
      <c r="CR18" s="171"/>
      <c r="CS18" s="171"/>
      <c r="CT18" s="171"/>
      <c r="CV18" s="171"/>
      <c r="CW18" s="171"/>
      <c r="CX18" s="171"/>
      <c r="CY18" s="171"/>
      <c r="CZ18" s="171"/>
      <c r="DB18" s="171"/>
      <c r="DC18" s="171"/>
      <c r="DD18" s="171"/>
      <c r="DE18" s="171"/>
      <c r="DF18" s="171"/>
    </row>
    <row r="19" spans="1:110" s="9" customFormat="1" ht="62.45" customHeight="1">
      <c r="B19" s="44" t="s">
        <v>106</v>
      </c>
      <c r="C19" s="10"/>
      <c r="D19" s="171"/>
      <c r="E19" s="171"/>
      <c r="F19" s="171"/>
      <c r="G19" s="171"/>
      <c r="H19" s="171"/>
      <c r="J19" s="171"/>
      <c r="K19" s="171"/>
      <c r="L19" s="171"/>
      <c r="M19" s="171"/>
      <c r="N19" s="171"/>
      <c r="P19" s="171"/>
      <c r="Q19" s="171"/>
      <c r="R19" s="171"/>
      <c r="S19" s="171"/>
      <c r="T19" s="171"/>
      <c r="V19" s="171"/>
      <c r="W19" s="171"/>
      <c r="X19" s="171"/>
      <c r="Y19" s="171"/>
      <c r="Z19" s="171"/>
      <c r="AB19" s="171"/>
      <c r="AC19" s="171"/>
      <c r="AD19" s="171"/>
      <c r="AE19" s="171"/>
      <c r="AF19" s="171"/>
      <c r="AH19" s="171"/>
      <c r="AI19" s="171"/>
      <c r="AJ19" s="171"/>
      <c r="AK19" s="171"/>
      <c r="AL19" s="171"/>
      <c r="AN19" s="171"/>
      <c r="AO19" s="171"/>
      <c r="AP19" s="171"/>
      <c r="AQ19" s="171"/>
      <c r="AR19" s="171"/>
      <c r="AT19" s="171"/>
      <c r="AU19" s="171"/>
      <c r="AV19" s="171"/>
      <c r="AW19" s="171"/>
      <c r="AX19" s="171"/>
      <c r="AZ19" s="171"/>
      <c r="BA19" s="171"/>
      <c r="BB19" s="171"/>
      <c r="BC19" s="171"/>
      <c r="BD19" s="171"/>
      <c r="BF19" s="171"/>
      <c r="BG19" s="171"/>
      <c r="BH19" s="171"/>
      <c r="BI19" s="171"/>
      <c r="BJ19" s="171"/>
      <c r="BL19" s="171"/>
      <c r="BM19" s="171"/>
      <c r="BN19" s="171"/>
      <c r="BO19" s="171"/>
      <c r="BP19" s="171"/>
      <c r="BR19" s="171"/>
      <c r="BS19" s="171"/>
      <c r="BT19" s="171"/>
      <c r="BU19" s="171"/>
      <c r="BV19" s="171"/>
      <c r="BX19" s="171"/>
      <c r="BY19" s="171"/>
      <c r="BZ19" s="171"/>
      <c r="CA19" s="171"/>
      <c r="CB19" s="171"/>
      <c r="CD19" s="171"/>
      <c r="CE19" s="171"/>
      <c r="CF19" s="171"/>
      <c r="CG19" s="171"/>
      <c r="CH19" s="171"/>
      <c r="CJ19" s="171"/>
      <c r="CK19" s="171"/>
      <c r="CL19" s="171"/>
      <c r="CM19" s="171"/>
      <c r="CN19" s="171"/>
      <c r="CP19" s="171"/>
      <c r="CQ19" s="171"/>
      <c r="CR19" s="171"/>
      <c r="CS19" s="171"/>
      <c r="CT19" s="171"/>
      <c r="CV19" s="171"/>
      <c r="CW19" s="171"/>
      <c r="CX19" s="171"/>
      <c r="CY19" s="171"/>
      <c r="CZ19" s="171"/>
      <c r="DB19" s="171"/>
      <c r="DC19" s="171"/>
      <c r="DD19" s="171"/>
      <c r="DE19" s="171"/>
      <c r="DF19" s="171"/>
    </row>
    <row r="20" spans="1:110" s="9" customFormat="1">
      <c r="B20" s="109" t="s">
        <v>107</v>
      </c>
      <c r="C20" s="10"/>
      <c r="D20" s="195">
        <f>COUNTA(D14:D19)</f>
        <v>0</v>
      </c>
      <c r="E20" s="195">
        <f>COUNTA(E14:E19)</f>
        <v>0</v>
      </c>
      <c r="F20" s="195">
        <f>COUNTA(F14:F19)</f>
        <v>0</v>
      </c>
      <c r="G20" s="195">
        <f>COUNTA(G14:G19)</f>
        <v>0</v>
      </c>
      <c r="H20" s="195">
        <f>COUNTA(H14:H19)</f>
        <v>0</v>
      </c>
      <c r="J20" s="195">
        <f>COUNTA(J14:J19)</f>
        <v>0</v>
      </c>
      <c r="K20" s="195">
        <f>COUNTA(K14:K19)</f>
        <v>0</v>
      </c>
      <c r="L20" s="195">
        <f>COUNTA(L14:L19)</f>
        <v>0</v>
      </c>
      <c r="M20" s="195">
        <f>COUNTA(M14:M19)</f>
        <v>0</v>
      </c>
      <c r="N20" s="195">
        <f>COUNTA(N14:N19)</f>
        <v>0</v>
      </c>
      <c r="P20" s="195">
        <f>COUNTA(P14:P19)</f>
        <v>0</v>
      </c>
      <c r="Q20" s="195">
        <f>COUNTA(Q14:Q19)</f>
        <v>0</v>
      </c>
      <c r="R20" s="195">
        <f>COUNTA(R14:R19)</f>
        <v>0</v>
      </c>
      <c r="S20" s="195">
        <f>COUNTA(S14:S19)</f>
        <v>0</v>
      </c>
      <c r="T20" s="195">
        <f>COUNTA(T14:T19)</f>
        <v>0</v>
      </c>
      <c r="V20" s="195">
        <f>COUNTA(V14:V19)</f>
        <v>0</v>
      </c>
      <c r="W20" s="195">
        <f>COUNTA(W14:W19)</f>
        <v>0</v>
      </c>
      <c r="X20" s="195">
        <f>COUNTA(X14:X19)</f>
        <v>0</v>
      </c>
      <c r="Y20" s="195">
        <f>COUNTA(Y14:Y19)</f>
        <v>0</v>
      </c>
      <c r="Z20" s="195">
        <f>COUNTA(Z14:Z19)</f>
        <v>0</v>
      </c>
      <c r="AB20" s="195">
        <f>COUNTA(AB14:AB19)</f>
        <v>0</v>
      </c>
      <c r="AC20" s="195">
        <f>COUNTA(AC14:AC19)</f>
        <v>0</v>
      </c>
      <c r="AD20" s="195">
        <f>COUNTA(AD14:AD19)</f>
        <v>0</v>
      </c>
      <c r="AE20" s="195">
        <f>COUNTA(AE14:AE19)</f>
        <v>0</v>
      </c>
      <c r="AF20" s="195">
        <f>COUNTA(AF14:AF19)</f>
        <v>0</v>
      </c>
      <c r="AH20" s="195">
        <f>COUNTA(AH14:AH19)</f>
        <v>0</v>
      </c>
      <c r="AI20" s="195">
        <f>COUNTA(AI14:AI19)</f>
        <v>0</v>
      </c>
      <c r="AJ20" s="195">
        <f>COUNTA(AJ14:AJ19)</f>
        <v>0</v>
      </c>
      <c r="AK20" s="195">
        <f>COUNTA(AK14:AK19)</f>
        <v>0</v>
      </c>
      <c r="AL20" s="195">
        <f>COUNTA(AL14:AL19)</f>
        <v>0</v>
      </c>
      <c r="AN20" s="195">
        <f>COUNTA(AN14:AN19)</f>
        <v>0</v>
      </c>
      <c r="AO20" s="195">
        <f>COUNTA(AO14:AO19)</f>
        <v>0</v>
      </c>
      <c r="AP20" s="195">
        <f>COUNTA(AP14:AP19)</f>
        <v>0</v>
      </c>
      <c r="AQ20" s="195">
        <f>COUNTA(AQ14:AQ19)</f>
        <v>0</v>
      </c>
      <c r="AR20" s="195">
        <f>COUNTA(AR14:AR19)</f>
        <v>0</v>
      </c>
      <c r="AT20" s="195">
        <f>COUNTA(AT14:AT19)</f>
        <v>0</v>
      </c>
      <c r="AU20" s="195">
        <f>COUNTA(AU14:AU19)</f>
        <v>0</v>
      </c>
      <c r="AV20" s="195">
        <f>COUNTA(AV14:AV19)</f>
        <v>0</v>
      </c>
      <c r="AW20" s="195">
        <f>COUNTA(AW14:AW19)</f>
        <v>0</v>
      </c>
      <c r="AX20" s="195">
        <f>COUNTA(AX14:AX19)</f>
        <v>0</v>
      </c>
      <c r="AZ20" s="195">
        <f>COUNTA(AZ14:AZ19)</f>
        <v>0</v>
      </c>
      <c r="BA20" s="195">
        <f>COUNTA(BA14:BA19)</f>
        <v>0</v>
      </c>
      <c r="BB20" s="195">
        <f>COUNTA(BB14:BB19)</f>
        <v>0</v>
      </c>
      <c r="BC20" s="195">
        <f>COUNTA(BC14:BC19)</f>
        <v>0</v>
      </c>
      <c r="BD20" s="195">
        <f>COUNTA(BD14:BD19)</f>
        <v>0</v>
      </c>
      <c r="BF20" s="195">
        <f>COUNTA(BF14:BF19)</f>
        <v>0</v>
      </c>
      <c r="BG20" s="195">
        <f>COUNTA(BG14:BG19)</f>
        <v>0</v>
      </c>
      <c r="BH20" s="195">
        <f>COUNTA(BH14:BH19)</f>
        <v>0</v>
      </c>
      <c r="BI20" s="195">
        <f>COUNTA(BI14:BI19)</f>
        <v>0</v>
      </c>
      <c r="BJ20" s="195">
        <f>COUNTA(BJ14:BJ19)</f>
        <v>0</v>
      </c>
      <c r="BL20" s="195">
        <f>COUNTA(BL14:BL19)</f>
        <v>0</v>
      </c>
      <c r="BM20" s="195">
        <f>COUNTA(BM14:BM19)</f>
        <v>0</v>
      </c>
      <c r="BN20" s="195">
        <f>COUNTA(BN14:BN19)</f>
        <v>0</v>
      </c>
      <c r="BO20" s="195">
        <f>COUNTA(BO14:BO19)</f>
        <v>0</v>
      </c>
      <c r="BP20" s="195">
        <f>COUNTA(BP14:BP19)</f>
        <v>0</v>
      </c>
      <c r="BR20" s="195">
        <f>COUNTA(BR14:BR19)</f>
        <v>0</v>
      </c>
      <c r="BS20" s="195">
        <f>COUNTA(BS14:BS19)</f>
        <v>0</v>
      </c>
      <c r="BT20" s="195">
        <f>COUNTA(BT14:BT19)</f>
        <v>0</v>
      </c>
      <c r="BU20" s="195">
        <f>COUNTA(BU14:BU19)</f>
        <v>0</v>
      </c>
      <c r="BV20" s="195">
        <f>COUNTA(BV14:BV19)</f>
        <v>0</v>
      </c>
      <c r="BX20" s="195">
        <f>COUNTA(BX14:BX19)</f>
        <v>0</v>
      </c>
      <c r="BY20" s="195">
        <f>COUNTA(BY14:BY19)</f>
        <v>0</v>
      </c>
      <c r="BZ20" s="195">
        <f>COUNTA(BZ14:BZ19)</f>
        <v>0</v>
      </c>
      <c r="CA20" s="195">
        <f>COUNTA(CA14:CA19)</f>
        <v>0</v>
      </c>
      <c r="CB20" s="195">
        <f>COUNTA(CB14:CB19)</f>
        <v>0</v>
      </c>
      <c r="CD20" s="195">
        <f>COUNTA(CD14:CD19)</f>
        <v>0</v>
      </c>
      <c r="CE20" s="195">
        <f>COUNTA(CE14:CE19)</f>
        <v>0</v>
      </c>
      <c r="CF20" s="195">
        <f>COUNTA(CF14:CF19)</f>
        <v>0</v>
      </c>
      <c r="CG20" s="195">
        <f>COUNTA(CG14:CG19)</f>
        <v>0</v>
      </c>
      <c r="CH20" s="195">
        <f>COUNTA(CH14:CH19)</f>
        <v>0</v>
      </c>
      <c r="CJ20" s="195">
        <f>COUNTA(CJ14:CJ19)</f>
        <v>0</v>
      </c>
      <c r="CK20" s="195">
        <f>COUNTA(CK14:CK19)</f>
        <v>0</v>
      </c>
      <c r="CL20" s="195">
        <f>COUNTA(CL14:CL19)</f>
        <v>0</v>
      </c>
      <c r="CM20" s="195">
        <f>COUNTA(CM14:CM19)</f>
        <v>0</v>
      </c>
      <c r="CN20" s="195">
        <f>COUNTA(CN14:CN19)</f>
        <v>0</v>
      </c>
      <c r="CP20" s="195">
        <f>COUNTA(CP14:CP19)</f>
        <v>0</v>
      </c>
      <c r="CQ20" s="195">
        <f>COUNTA(CQ14:CQ19)</f>
        <v>0</v>
      </c>
      <c r="CR20" s="195">
        <f>COUNTA(CR14:CR19)</f>
        <v>0</v>
      </c>
      <c r="CS20" s="195">
        <f>COUNTA(CS14:CS19)</f>
        <v>0</v>
      </c>
      <c r="CT20" s="195">
        <f>COUNTA(CT14:CT19)</f>
        <v>0</v>
      </c>
      <c r="CV20" s="195">
        <f>COUNTA(CV14:CV19)</f>
        <v>0</v>
      </c>
      <c r="CW20" s="195">
        <f>COUNTA(CW14:CW19)</f>
        <v>0</v>
      </c>
      <c r="CX20" s="195">
        <f>COUNTA(CX14:CX19)</f>
        <v>0</v>
      </c>
      <c r="CY20" s="195">
        <f>COUNTA(CY14:CY19)</f>
        <v>0</v>
      </c>
      <c r="CZ20" s="195">
        <f>COUNTA(CZ14:CZ19)</f>
        <v>0</v>
      </c>
      <c r="DB20" s="195">
        <f>COUNTA(DB14:DB19)</f>
        <v>0</v>
      </c>
      <c r="DC20" s="195">
        <f>COUNTA(DC14:DC19)</f>
        <v>0</v>
      </c>
      <c r="DD20" s="195">
        <f>COUNTA(DD14:DD19)</f>
        <v>0</v>
      </c>
      <c r="DE20" s="195">
        <f>COUNTA(DE14:DE19)</f>
        <v>0</v>
      </c>
      <c r="DF20" s="195">
        <f>COUNTA(DF14:DF19)</f>
        <v>0</v>
      </c>
    </row>
    <row r="21" spans="1:110" s="9" customFormat="1" ht="15" customHeight="1">
      <c r="B21" s="110" t="s">
        <v>108</v>
      </c>
      <c r="C21" s="10"/>
      <c r="D21" s="350">
        <f>D20*2+E20*1+F20*0+G20*-1+H20*-2</f>
        <v>0</v>
      </c>
      <c r="E21" s="350"/>
      <c r="F21" s="350"/>
      <c r="G21" s="350"/>
      <c r="H21" s="350"/>
      <c r="J21" s="350">
        <f>J20*2+K20*1+L20*0+M20*-1+N20*-2</f>
        <v>0</v>
      </c>
      <c r="K21" s="350"/>
      <c r="L21" s="350"/>
      <c r="M21" s="350"/>
      <c r="N21" s="350"/>
      <c r="P21" s="350">
        <f>P20*2+Q20*1+R20*0+S20*-1+T20*-2</f>
        <v>0</v>
      </c>
      <c r="Q21" s="350"/>
      <c r="R21" s="350"/>
      <c r="S21" s="350"/>
      <c r="T21" s="350"/>
      <c r="V21" s="350">
        <f>V20*2+W20*1+X20*0+Y20*-1+Z20*-2</f>
        <v>0</v>
      </c>
      <c r="W21" s="350"/>
      <c r="X21" s="350"/>
      <c r="Y21" s="350"/>
      <c r="Z21" s="350"/>
      <c r="AB21" s="350">
        <f>AB20*2+AC20*1+AD20*0+AE20*-1+AF20*-2</f>
        <v>0</v>
      </c>
      <c r="AC21" s="350"/>
      <c r="AD21" s="350"/>
      <c r="AE21" s="350"/>
      <c r="AF21" s="350"/>
      <c r="AH21" s="350">
        <f>AH20*2+AI20*1+AJ20*0+AK20*-1+AL20*-2</f>
        <v>0</v>
      </c>
      <c r="AI21" s="350"/>
      <c r="AJ21" s="350"/>
      <c r="AK21" s="350"/>
      <c r="AL21" s="350"/>
      <c r="AN21" s="347">
        <f>AN20*2+AO20*1+AP20*0+AQ20*-1+AR20*-2</f>
        <v>0</v>
      </c>
      <c r="AO21" s="348"/>
      <c r="AP21" s="348"/>
      <c r="AQ21" s="348"/>
      <c r="AR21" s="349"/>
      <c r="AT21" s="347">
        <f>AT20*2+AU20*1+AV20*0+AW20*-1+AX20*-2</f>
        <v>0</v>
      </c>
      <c r="AU21" s="348"/>
      <c r="AV21" s="348"/>
      <c r="AW21" s="348"/>
      <c r="AX21" s="349"/>
      <c r="AZ21" s="347">
        <f>AZ20*2+BA20*1+BB20*0+BC20*-1+BD20*-2</f>
        <v>0</v>
      </c>
      <c r="BA21" s="348"/>
      <c r="BB21" s="348"/>
      <c r="BC21" s="348"/>
      <c r="BD21" s="349"/>
      <c r="BF21" s="347">
        <f>BF20*2+BG20*1+BH20*0+BI20*-1+BJ20*-2</f>
        <v>0</v>
      </c>
      <c r="BG21" s="348"/>
      <c r="BH21" s="348"/>
      <c r="BI21" s="348"/>
      <c r="BJ21" s="349"/>
      <c r="BL21" s="347">
        <f>BL20*2+BM20*1+BN20*0+BO20*-1+BP20*-2</f>
        <v>0</v>
      </c>
      <c r="BM21" s="348"/>
      <c r="BN21" s="348"/>
      <c r="BO21" s="348"/>
      <c r="BP21" s="349"/>
      <c r="BR21" s="347">
        <f>BR20*2+BS20*1+BT20*0+BU20*-1+BV20*-2</f>
        <v>0</v>
      </c>
      <c r="BS21" s="348"/>
      <c r="BT21" s="348"/>
      <c r="BU21" s="348"/>
      <c r="BV21" s="349"/>
      <c r="BX21" s="347">
        <f>BX20*2+BY20*1+BZ20*0+CA20*-1+CB20*-2</f>
        <v>0</v>
      </c>
      <c r="BY21" s="348"/>
      <c r="BZ21" s="348"/>
      <c r="CA21" s="348"/>
      <c r="CB21" s="349"/>
      <c r="CD21" s="347">
        <f>CD20*2+CE20*1+CF20*0+CG20*-1+CH20*-2</f>
        <v>0</v>
      </c>
      <c r="CE21" s="348"/>
      <c r="CF21" s="348"/>
      <c r="CG21" s="348"/>
      <c r="CH21" s="349"/>
      <c r="CJ21" s="347">
        <f>CJ20*2+CK20*1+CL20*0+CM20*-1+CN20*-2</f>
        <v>0</v>
      </c>
      <c r="CK21" s="348"/>
      <c r="CL21" s="348"/>
      <c r="CM21" s="348"/>
      <c r="CN21" s="349"/>
      <c r="CP21" s="347">
        <f>CP20*2+CQ20*1+CR20*0+CS20*-1+CT20*-2</f>
        <v>0</v>
      </c>
      <c r="CQ21" s="348"/>
      <c r="CR21" s="348"/>
      <c r="CS21" s="348"/>
      <c r="CT21" s="349"/>
      <c r="CV21" s="347">
        <f>CV20*2+CW20*1+CX20*0+CY20*-1+CZ20*-2</f>
        <v>0</v>
      </c>
      <c r="CW21" s="348"/>
      <c r="CX21" s="348"/>
      <c r="CY21" s="348"/>
      <c r="CZ21" s="349"/>
      <c r="DB21" s="347">
        <f>DB20*2+DC20*1+DD20*0+DE20*-1+DF20*-2</f>
        <v>0</v>
      </c>
      <c r="DC21" s="348"/>
      <c r="DD21" s="348"/>
      <c r="DE21" s="348"/>
      <c r="DF21" s="349"/>
    </row>
    <row r="22" spans="1:110" s="200" customFormat="1" ht="37.5" customHeight="1">
      <c r="B22" s="192" t="s">
        <v>109</v>
      </c>
      <c r="C22" s="10"/>
      <c r="D22" s="343" t="str">
        <f>IF(D21&lt;=-4,"Low",IF(AND(D21&gt;=-3,D21&lt;=3),"Medium",IF(AND(D21&gt;=4,D21&lt;=8),"High","Very high")))</f>
        <v>Medium</v>
      </c>
      <c r="E22" s="344"/>
      <c r="F22" s="344"/>
      <c r="G22" s="344"/>
      <c r="H22" s="344"/>
      <c r="J22" s="343" t="str">
        <f>IF(J21&lt;=-4,"Low",IF(AND(J21&gt;=-3,J21&lt;=3),"Medium",IF(AND(J21&gt;=4,J21&lt;=8),"High","Very high")))</f>
        <v>Medium</v>
      </c>
      <c r="K22" s="344"/>
      <c r="L22" s="344"/>
      <c r="M22" s="344"/>
      <c r="N22" s="344"/>
      <c r="P22" s="343" t="str">
        <f>IF(P21&lt;=-4,"Low",IF(AND(P21&gt;=-3,P21&lt;=3),"Medium",IF(AND(P21&gt;=4,P21&lt;=8),"High","Very high")))</f>
        <v>Medium</v>
      </c>
      <c r="Q22" s="344"/>
      <c r="R22" s="344"/>
      <c r="S22" s="344"/>
      <c r="T22" s="344"/>
      <c r="V22" s="343" t="str">
        <f>IF(V21&lt;=-4,"Low",IF(AND(V21&gt;=-3,V21&lt;=3),"Medium",IF(AND(V21&gt;=4,V21&lt;=8),"High","Very high")))</f>
        <v>Medium</v>
      </c>
      <c r="W22" s="344"/>
      <c r="X22" s="344"/>
      <c r="Y22" s="344"/>
      <c r="Z22" s="344"/>
      <c r="AB22" s="343" t="str">
        <f>IF(AB21&lt;=-4,"Low",IF(AND(AB21&gt;=-3,AB21&lt;=3),"Medium",IF(AND(AB21&gt;=4,AB21&lt;=8),"High","Very high")))</f>
        <v>Medium</v>
      </c>
      <c r="AC22" s="344"/>
      <c r="AD22" s="344"/>
      <c r="AE22" s="344"/>
      <c r="AF22" s="344"/>
      <c r="AH22" s="343" t="str">
        <f>IF(AH21&lt;=-4,"Low",IF(AND(AH21&gt;=-3,AH21&lt;=3),"Medium",IF(AND(AH21&gt;=4,AH21&lt;=8),"High","Very high")))</f>
        <v>Medium</v>
      </c>
      <c r="AI22" s="344"/>
      <c r="AJ22" s="344"/>
      <c r="AK22" s="344"/>
      <c r="AL22" s="344"/>
      <c r="AN22" s="343" t="str">
        <f>IF(AN21&lt;=-4,"Low",IF(AND(AN21&gt;=-3,AN21&lt;=3),"Medium",IF(AND(AN21&gt;=4,AN21&lt;=8),"High","Very high")))</f>
        <v>Medium</v>
      </c>
      <c r="AO22" s="344"/>
      <c r="AP22" s="344"/>
      <c r="AQ22" s="344"/>
      <c r="AR22" s="344"/>
      <c r="AT22" s="343" t="str">
        <f>IF(AT21&lt;=-4,"Low",IF(AND(AT21&gt;=-3,AT21&lt;=3),"Medium",IF(AND(AT21&gt;=4,AT21&lt;=8),"High","Very high")))</f>
        <v>Medium</v>
      </c>
      <c r="AU22" s="344"/>
      <c r="AV22" s="344"/>
      <c r="AW22" s="344"/>
      <c r="AX22" s="344"/>
      <c r="AZ22" s="343" t="str">
        <f>IF(AZ21&lt;=-4,"Low",IF(AND(AZ21&gt;=-3,AZ21&lt;=3),"Medium",IF(AND(AZ21&gt;=4,AZ21&lt;=8),"High","Very high")))</f>
        <v>Medium</v>
      </c>
      <c r="BA22" s="344"/>
      <c r="BB22" s="344"/>
      <c r="BC22" s="344"/>
      <c r="BD22" s="344"/>
      <c r="BF22" s="343" t="str">
        <f>IF(BF21&lt;=-4,"Low",IF(AND(BF21&gt;=-3,BF21&lt;=3),"Medium",IF(AND(BF21&gt;=4,BF21&lt;=8),"High","Very high")))</f>
        <v>Medium</v>
      </c>
      <c r="BG22" s="344"/>
      <c r="BH22" s="344"/>
      <c r="BI22" s="344"/>
      <c r="BJ22" s="344"/>
      <c r="BL22" s="343" t="str">
        <f>IF(BL21&lt;=-4,"Low",IF(AND(BL21&gt;=-3,BL21&lt;=3),"Medium",IF(AND(BL21&gt;=4,BL21&lt;=8),"High","Very high")))</f>
        <v>Medium</v>
      </c>
      <c r="BM22" s="344"/>
      <c r="BN22" s="344"/>
      <c r="BO22" s="344"/>
      <c r="BP22" s="344"/>
      <c r="BR22" s="343" t="str">
        <f>IF(BR21&lt;=-4,"Low",IF(AND(BR21&gt;=-3,BR21&lt;=3),"Medium",IF(AND(BR21&gt;=4,BR21&lt;=8),"High","Very high")))</f>
        <v>Medium</v>
      </c>
      <c r="BS22" s="344"/>
      <c r="BT22" s="344"/>
      <c r="BU22" s="344"/>
      <c r="BV22" s="344"/>
      <c r="BX22" s="343" t="str">
        <f>IF(BX21&lt;=-4,"Low",IF(AND(BX21&gt;=-3,BX21&lt;=3),"Medium",IF(AND(BX21&gt;=4,BX21&lt;=8),"High","Very high")))</f>
        <v>Medium</v>
      </c>
      <c r="BY22" s="344"/>
      <c r="BZ22" s="344"/>
      <c r="CA22" s="344"/>
      <c r="CB22" s="344"/>
      <c r="CD22" s="343" t="str">
        <f>IF(CD21&lt;=-4,"Low",IF(AND(CD21&gt;=-3,CD21&lt;=3),"Medium",IF(AND(CD21&gt;=4,CD21&lt;=8),"High","Very high")))</f>
        <v>Medium</v>
      </c>
      <c r="CE22" s="344"/>
      <c r="CF22" s="344"/>
      <c r="CG22" s="344"/>
      <c r="CH22" s="344"/>
      <c r="CJ22" s="343" t="str">
        <f>IF(CJ21&lt;=-4,"Low",IF(AND(CJ21&gt;=-3,CJ21&lt;=3),"Medium",IF(AND(CJ21&gt;=4,CJ21&lt;=8),"High","Very high")))</f>
        <v>Medium</v>
      </c>
      <c r="CK22" s="344"/>
      <c r="CL22" s="344"/>
      <c r="CM22" s="344"/>
      <c r="CN22" s="344"/>
      <c r="CP22" s="343" t="str">
        <f>IF(CP21&lt;=-4,"Low",IF(AND(CP21&gt;=-3,CP21&lt;=3),"Medium",IF(AND(CP21&gt;=4,CP21&lt;=8),"High","Very high")))</f>
        <v>Medium</v>
      </c>
      <c r="CQ22" s="344"/>
      <c r="CR22" s="344"/>
      <c r="CS22" s="344"/>
      <c r="CT22" s="344"/>
      <c r="CV22" s="343" t="str">
        <f>IF(CV21&lt;=-4,"Low",IF(AND(CV21&gt;=-3,CV21&lt;=3),"Medium",IF(AND(CV21&gt;=4,CV21&lt;=8),"High","Very high")))</f>
        <v>Medium</v>
      </c>
      <c r="CW22" s="344"/>
      <c r="CX22" s="344"/>
      <c r="CY22" s="344"/>
      <c r="CZ22" s="344"/>
      <c r="DB22" s="343" t="str">
        <f>IF(DB21&lt;=-4,"Low",IF(AND(DB21&gt;=-3,DB21&lt;=3),"Medium",IF(AND(DB21&gt;=4,DB21&lt;=8),"High","Very high")))</f>
        <v>Medium</v>
      </c>
      <c r="DC22" s="344"/>
      <c r="DD22" s="344"/>
      <c r="DE22" s="344"/>
      <c r="DF22" s="344"/>
    </row>
    <row r="23" spans="1:110" s="166" customFormat="1" ht="18" customHeight="1">
      <c r="A23" s="9"/>
      <c r="B23" s="163"/>
      <c r="C23" s="164"/>
      <c r="D23" s="165"/>
      <c r="E23" s="165"/>
      <c r="F23" s="165"/>
      <c r="G23" s="165"/>
      <c r="H23" s="165"/>
      <c r="J23" s="165"/>
      <c r="K23" s="165"/>
      <c r="L23" s="167"/>
      <c r="M23" s="165"/>
      <c r="N23" s="165"/>
      <c r="P23" s="165"/>
      <c r="Q23" s="165"/>
      <c r="R23" s="167"/>
      <c r="S23" s="165"/>
      <c r="T23" s="165"/>
      <c r="V23" s="165"/>
      <c r="W23" s="165"/>
      <c r="X23" s="167"/>
      <c r="Y23" s="165"/>
      <c r="Z23" s="165"/>
      <c r="AB23" s="165"/>
      <c r="AC23" s="165"/>
      <c r="AD23" s="167"/>
      <c r="AE23" s="165"/>
      <c r="AF23" s="165"/>
      <c r="AH23" s="165"/>
      <c r="AI23" s="165"/>
      <c r="AJ23" s="167"/>
      <c r="AK23" s="165"/>
      <c r="AL23" s="165"/>
      <c r="AN23" s="165"/>
      <c r="AO23" s="165"/>
      <c r="AP23" s="165"/>
      <c r="AQ23" s="165"/>
      <c r="AR23" s="165"/>
      <c r="AT23" s="165"/>
      <c r="AU23" s="165"/>
      <c r="AV23" s="167"/>
      <c r="AW23" s="165"/>
      <c r="AX23" s="165"/>
      <c r="AZ23" s="165"/>
      <c r="BA23" s="165"/>
      <c r="BB23" s="167"/>
      <c r="BC23" s="165"/>
      <c r="BD23" s="165"/>
      <c r="BF23" s="165"/>
      <c r="BG23" s="165"/>
      <c r="BH23" s="167"/>
      <c r="BI23" s="165"/>
      <c r="BJ23" s="165"/>
      <c r="BL23" s="165"/>
      <c r="BM23" s="165"/>
      <c r="BN23" s="167"/>
      <c r="BO23" s="165"/>
      <c r="BP23" s="165"/>
      <c r="BR23" s="165"/>
      <c r="BS23" s="165"/>
      <c r="BT23" s="167"/>
      <c r="BU23" s="165"/>
      <c r="BV23" s="165"/>
      <c r="BX23" s="165"/>
      <c r="BY23" s="165"/>
      <c r="BZ23" s="167"/>
      <c r="CA23" s="165"/>
      <c r="CB23" s="165"/>
      <c r="CD23" s="165"/>
      <c r="CE23" s="165"/>
      <c r="CF23" s="167"/>
      <c r="CG23" s="165"/>
      <c r="CH23" s="165"/>
      <c r="CJ23" s="165"/>
      <c r="CK23" s="165"/>
      <c r="CL23" s="167"/>
      <c r="CM23" s="165"/>
      <c r="CN23" s="165"/>
      <c r="CP23" s="165"/>
      <c r="CQ23" s="165"/>
      <c r="CR23" s="167"/>
      <c r="CS23" s="165"/>
      <c r="CT23" s="165"/>
      <c r="CV23" s="165"/>
      <c r="CW23" s="165"/>
      <c r="CX23" s="167"/>
      <c r="CY23" s="165"/>
      <c r="CZ23" s="165"/>
      <c r="DB23" s="165"/>
      <c r="DC23" s="165"/>
      <c r="DD23" s="167"/>
      <c r="DE23" s="165"/>
      <c r="DF23" s="165"/>
    </row>
    <row r="24" spans="1:110" s="168" customFormat="1" ht="21" customHeight="1">
      <c r="B24" s="191" t="s">
        <v>110</v>
      </c>
      <c r="C24" s="169"/>
      <c r="D24" s="170" t="s">
        <v>122</v>
      </c>
      <c r="E24" s="170" t="s">
        <v>123</v>
      </c>
      <c r="F24" s="170" t="s">
        <v>124</v>
      </c>
      <c r="G24" s="170" t="s">
        <v>126</v>
      </c>
      <c r="H24" s="170" t="s">
        <v>127</v>
      </c>
      <c r="J24" s="170" t="s">
        <v>122</v>
      </c>
      <c r="K24" s="170" t="s">
        <v>123</v>
      </c>
      <c r="L24" s="170" t="s">
        <v>124</v>
      </c>
      <c r="M24" s="170" t="s">
        <v>126</v>
      </c>
      <c r="N24" s="170" t="s">
        <v>127</v>
      </c>
      <c r="P24" s="170" t="s">
        <v>122</v>
      </c>
      <c r="Q24" s="170" t="s">
        <v>123</v>
      </c>
      <c r="R24" s="170" t="s">
        <v>124</v>
      </c>
      <c r="S24" s="170" t="s">
        <v>126</v>
      </c>
      <c r="T24" s="170" t="s">
        <v>127</v>
      </c>
      <c r="V24" s="170" t="s">
        <v>122</v>
      </c>
      <c r="W24" s="170" t="s">
        <v>123</v>
      </c>
      <c r="X24" s="170" t="s">
        <v>124</v>
      </c>
      <c r="Y24" s="170" t="s">
        <v>126</v>
      </c>
      <c r="Z24" s="170" t="s">
        <v>127</v>
      </c>
      <c r="AB24" s="170" t="s">
        <v>122</v>
      </c>
      <c r="AC24" s="170" t="s">
        <v>123</v>
      </c>
      <c r="AD24" s="170" t="s">
        <v>124</v>
      </c>
      <c r="AE24" s="170" t="s">
        <v>126</v>
      </c>
      <c r="AF24" s="170" t="s">
        <v>127</v>
      </c>
      <c r="AH24" s="170" t="s">
        <v>122</v>
      </c>
      <c r="AI24" s="170" t="s">
        <v>123</v>
      </c>
      <c r="AJ24" s="170" t="s">
        <v>124</v>
      </c>
      <c r="AK24" s="170" t="s">
        <v>126</v>
      </c>
      <c r="AL24" s="170" t="s">
        <v>127</v>
      </c>
      <c r="AN24" s="170" t="s">
        <v>122</v>
      </c>
      <c r="AO24" s="170" t="s">
        <v>123</v>
      </c>
      <c r="AP24" s="170" t="s">
        <v>124</v>
      </c>
      <c r="AQ24" s="170" t="s">
        <v>126</v>
      </c>
      <c r="AR24" s="170" t="s">
        <v>127</v>
      </c>
      <c r="AT24" s="170" t="s">
        <v>122</v>
      </c>
      <c r="AU24" s="170" t="s">
        <v>123</v>
      </c>
      <c r="AV24" s="170" t="s">
        <v>124</v>
      </c>
      <c r="AW24" s="170" t="s">
        <v>126</v>
      </c>
      <c r="AX24" s="170" t="s">
        <v>127</v>
      </c>
      <c r="AZ24" s="170" t="s">
        <v>122</v>
      </c>
      <c r="BA24" s="170" t="s">
        <v>123</v>
      </c>
      <c r="BB24" s="170" t="s">
        <v>124</v>
      </c>
      <c r="BC24" s="170" t="s">
        <v>126</v>
      </c>
      <c r="BD24" s="170" t="s">
        <v>127</v>
      </c>
      <c r="BF24" s="170" t="s">
        <v>122</v>
      </c>
      <c r="BG24" s="170" t="s">
        <v>123</v>
      </c>
      <c r="BH24" s="170" t="s">
        <v>124</v>
      </c>
      <c r="BI24" s="170" t="s">
        <v>126</v>
      </c>
      <c r="BJ24" s="170" t="s">
        <v>127</v>
      </c>
      <c r="BL24" s="170" t="s">
        <v>122</v>
      </c>
      <c r="BM24" s="170" t="s">
        <v>123</v>
      </c>
      <c r="BN24" s="170" t="s">
        <v>124</v>
      </c>
      <c r="BO24" s="170" t="s">
        <v>126</v>
      </c>
      <c r="BP24" s="170" t="s">
        <v>127</v>
      </c>
      <c r="BR24" s="170" t="s">
        <v>122</v>
      </c>
      <c r="BS24" s="170" t="s">
        <v>123</v>
      </c>
      <c r="BT24" s="170" t="s">
        <v>124</v>
      </c>
      <c r="BU24" s="170" t="s">
        <v>126</v>
      </c>
      <c r="BV24" s="170" t="s">
        <v>127</v>
      </c>
      <c r="BX24" s="170" t="s">
        <v>122</v>
      </c>
      <c r="BY24" s="170" t="s">
        <v>123</v>
      </c>
      <c r="BZ24" s="170" t="s">
        <v>124</v>
      </c>
      <c r="CA24" s="170" t="s">
        <v>126</v>
      </c>
      <c r="CB24" s="170" t="s">
        <v>127</v>
      </c>
      <c r="CD24" s="170" t="s">
        <v>122</v>
      </c>
      <c r="CE24" s="170" t="s">
        <v>123</v>
      </c>
      <c r="CF24" s="170" t="s">
        <v>124</v>
      </c>
      <c r="CG24" s="170" t="s">
        <v>126</v>
      </c>
      <c r="CH24" s="170" t="s">
        <v>127</v>
      </c>
      <c r="CJ24" s="170" t="s">
        <v>122</v>
      </c>
      <c r="CK24" s="170" t="s">
        <v>123</v>
      </c>
      <c r="CL24" s="170" t="s">
        <v>124</v>
      </c>
      <c r="CM24" s="170" t="s">
        <v>126</v>
      </c>
      <c r="CN24" s="170" t="s">
        <v>127</v>
      </c>
      <c r="CP24" s="170" t="s">
        <v>122</v>
      </c>
      <c r="CQ24" s="170" t="s">
        <v>123</v>
      </c>
      <c r="CR24" s="170" t="s">
        <v>124</v>
      </c>
      <c r="CS24" s="170" t="s">
        <v>126</v>
      </c>
      <c r="CT24" s="170" t="s">
        <v>127</v>
      </c>
      <c r="CV24" s="170" t="s">
        <v>122</v>
      </c>
      <c r="CW24" s="170" t="s">
        <v>123</v>
      </c>
      <c r="CX24" s="170" t="s">
        <v>124</v>
      </c>
      <c r="CY24" s="170" t="s">
        <v>126</v>
      </c>
      <c r="CZ24" s="170" t="s">
        <v>127</v>
      </c>
      <c r="DB24" s="170" t="s">
        <v>122</v>
      </c>
      <c r="DC24" s="170" t="s">
        <v>123</v>
      </c>
      <c r="DD24" s="170" t="s">
        <v>124</v>
      </c>
      <c r="DE24" s="170" t="s">
        <v>126</v>
      </c>
      <c r="DF24" s="170" t="s">
        <v>127</v>
      </c>
    </row>
    <row r="25" spans="1:110" s="4" customFormat="1" ht="31.5" customHeight="1">
      <c r="B25" s="44" t="s">
        <v>111</v>
      </c>
      <c r="C25" s="172"/>
      <c r="D25" s="171"/>
      <c r="E25" s="171"/>
      <c r="F25" s="171"/>
      <c r="G25" s="171"/>
      <c r="H25" s="171"/>
      <c r="J25" s="171"/>
      <c r="K25" s="171"/>
      <c r="L25" s="171"/>
      <c r="M25" s="171"/>
      <c r="N25" s="171"/>
      <c r="P25" s="171"/>
      <c r="Q25" s="171"/>
      <c r="R25" s="171"/>
      <c r="S25" s="171"/>
      <c r="T25" s="171"/>
      <c r="V25" s="171"/>
      <c r="W25" s="171"/>
      <c r="X25" s="171"/>
      <c r="Y25" s="171"/>
      <c r="Z25" s="171"/>
      <c r="AB25" s="171"/>
      <c r="AC25" s="171"/>
      <c r="AD25" s="171"/>
      <c r="AE25" s="171"/>
      <c r="AF25" s="171"/>
      <c r="AH25" s="171"/>
      <c r="AI25" s="171"/>
      <c r="AJ25" s="171"/>
      <c r="AK25" s="171"/>
      <c r="AL25" s="171"/>
      <c r="AN25" s="171"/>
      <c r="AO25" s="171"/>
      <c r="AP25" s="171"/>
      <c r="AQ25" s="171"/>
      <c r="AR25" s="171"/>
      <c r="AT25" s="171"/>
      <c r="AU25" s="171"/>
      <c r="AV25" s="171"/>
      <c r="AW25" s="171"/>
      <c r="AX25" s="171"/>
      <c r="AZ25" s="171"/>
      <c r="BA25" s="171"/>
      <c r="BB25" s="171"/>
      <c r="BC25" s="171"/>
      <c r="BD25" s="171"/>
      <c r="BF25" s="171"/>
      <c r="BG25" s="171"/>
      <c r="BH25" s="171"/>
      <c r="BI25" s="171"/>
      <c r="BJ25" s="171"/>
      <c r="BL25" s="171"/>
      <c r="BM25" s="171"/>
      <c r="BN25" s="171"/>
      <c r="BO25" s="171"/>
      <c r="BP25" s="171"/>
      <c r="BR25" s="171"/>
      <c r="BS25" s="171"/>
      <c r="BT25" s="171"/>
      <c r="BU25" s="171"/>
      <c r="BV25" s="171"/>
      <c r="BX25" s="171"/>
      <c r="BY25" s="171"/>
      <c r="BZ25" s="171"/>
      <c r="CA25" s="171"/>
      <c r="CB25" s="171"/>
      <c r="CD25" s="171"/>
      <c r="CE25" s="171"/>
      <c r="CF25" s="171"/>
      <c r="CG25" s="171"/>
      <c r="CH25" s="171"/>
      <c r="CJ25" s="171"/>
      <c r="CK25" s="171"/>
      <c r="CL25" s="171"/>
      <c r="CM25" s="171"/>
      <c r="CN25" s="171"/>
      <c r="CP25" s="171"/>
      <c r="CQ25" s="171"/>
      <c r="CR25" s="171"/>
      <c r="CS25" s="171"/>
      <c r="CT25" s="171"/>
      <c r="CV25" s="171"/>
      <c r="CW25" s="171"/>
      <c r="CX25" s="171"/>
      <c r="CY25" s="171"/>
      <c r="CZ25" s="171"/>
      <c r="DB25" s="171"/>
      <c r="DC25" s="171"/>
      <c r="DD25" s="171"/>
      <c r="DE25" s="171"/>
      <c r="DF25" s="171"/>
    </row>
    <row r="26" spans="1:110" s="4" customFormat="1" ht="42.6" customHeight="1">
      <c r="B26" s="44" t="s">
        <v>112</v>
      </c>
      <c r="C26" s="172"/>
      <c r="D26" s="171"/>
      <c r="E26" s="171"/>
      <c r="F26" s="171"/>
      <c r="G26" s="171"/>
      <c r="H26" s="171"/>
      <c r="J26" s="171"/>
      <c r="K26" s="171"/>
      <c r="L26" s="171"/>
      <c r="M26" s="171"/>
      <c r="N26" s="171"/>
      <c r="P26" s="171"/>
      <c r="Q26" s="171"/>
      <c r="R26" s="171"/>
      <c r="S26" s="171"/>
      <c r="T26" s="171"/>
      <c r="V26" s="171"/>
      <c r="W26" s="171"/>
      <c r="X26" s="171"/>
      <c r="Y26" s="171"/>
      <c r="Z26" s="171"/>
      <c r="AB26" s="171"/>
      <c r="AC26" s="171"/>
      <c r="AD26" s="171"/>
      <c r="AE26" s="171"/>
      <c r="AF26" s="171"/>
      <c r="AH26" s="171"/>
      <c r="AI26" s="171"/>
      <c r="AJ26" s="171"/>
      <c r="AK26" s="171"/>
      <c r="AL26" s="171"/>
      <c r="AN26" s="171"/>
      <c r="AO26" s="171"/>
      <c r="AP26" s="171"/>
      <c r="AQ26" s="171"/>
      <c r="AR26" s="171"/>
      <c r="AT26" s="171"/>
      <c r="AU26" s="171"/>
      <c r="AV26" s="171"/>
      <c r="AW26" s="171"/>
      <c r="AX26" s="171"/>
      <c r="AZ26" s="171"/>
      <c r="BA26" s="171"/>
      <c r="BB26" s="171"/>
      <c r="BC26" s="171"/>
      <c r="BD26" s="171"/>
      <c r="BF26" s="171"/>
      <c r="BG26" s="171"/>
      <c r="BH26" s="171"/>
      <c r="BI26" s="171"/>
      <c r="BJ26" s="171"/>
      <c r="BL26" s="171"/>
      <c r="BM26" s="171"/>
      <c r="BN26" s="171"/>
      <c r="BO26" s="171"/>
      <c r="BP26" s="171"/>
      <c r="BR26" s="171"/>
      <c r="BS26" s="171"/>
      <c r="BT26" s="171"/>
      <c r="BU26" s="171"/>
      <c r="BV26" s="171"/>
      <c r="BX26" s="171"/>
      <c r="BY26" s="171"/>
      <c r="BZ26" s="171"/>
      <c r="CA26" s="171"/>
      <c r="CB26" s="171"/>
      <c r="CD26" s="171"/>
      <c r="CE26" s="171"/>
      <c r="CF26" s="171"/>
      <c r="CG26" s="171"/>
      <c r="CH26" s="171"/>
      <c r="CJ26" s="171"/>
      <c r="CK26" s="171"/>
      <c r="CL26" s="171"/>
      <c r="CM26" s="171"/>
      <c r="CN26" s="171"/>
      <c r="CP26" s="171"/>
      <c r="CQ26" s="171"/>
      <c r="CR26" s="171"/>
      <c r="CS26" s="171"/>
      <c r="CT26" s="171"/>
      <c r="CV26" s="171"/>
      <c r="CW26" s="171"/>
      <c r="CX26" s="171"/>
      <c r="CY26" s="171"/>
      <c r="CZ26" s="171"/>
      <c r="DB26" s="171"/>
      <c r="DC26" s="171"/>
      <c r="DD26" s="171"/>
      <c r="DE26" s="171"/>
      <c r="DF26" s="171"/>
    </row>
    <row r="27" spans="1:110" s="4" customFormat="1" ht="36.950000000000003" customHeight="1">
      <c r="B27" s="44" t="s">
        <v>113</v>
      </c>
      <c r="C27" s="172"/>
      <c r="D27" s="171"/>
      <c r="E27" s="171"/>
      <c r="F27" s="171"/>
      <c r="G27" s="171"/>
      <c r="H27" s="171"/>
      <c r="J27" s="171"/>
      <c r="K27" s="171"/>
      <c r="L27" s="171"/>
      <c r="M27" s="171"/>
      <c r="N27" s="171"/>
      <c r="P27" s="171"/>
      <c r="Q27" s="171"/>
      <c r="R27" s="171"/>
      <c r="S27" s="171"/>
      <c r="T27" s="171"/>
      <c r="V27" s="171"/>
      <c r="W27" s="171"/>
      <c r="X27" s="171"/>
      <c r="Y27" s="171"/>
      <c r="Z27" s="171"/>
      <c r="AB27" s="171"/>
      <c r="AC27" s="171"/>
      <c r="AD27" s="171"/>
      <c r="AE27" s="171"/>
      <c r="AF27" s="171"/>
      <c r="AH27" s="171"/>
      <c r="AI27" s="171"/>
      <c r="AJ27" s="171"/>
      <c r="AK27" s="171"/>
      <c r="AL27" s="171"/>
      <c r="AN27" s="171"/>
      <c r="AO27" s="171"/>
      <c r="AP27" s="171"/>
      <c r="AQ27" s="171"/>
      <c r="AR27" s="171"/>
      <c r="AT27" s="171"/>
      <c r="AU27" s="171"/>
      <c r="AV27" s="171"/>
      <c r="AW27" s="171"/>
      <c r="AX27" s="171"/>
      <c r="AZ27" s="171"/>
      <c r="BA27" s="171"/>
      <c r="BB27" s="171"/>
      <c r="BC27" s="171"/>
      <c r="BD27" s="171"/>
      <c r="BF27" s="171"/>
      <c r="BG27" s="171"/>
      <c r="BH27" s="171"/>
      <c r="BI27" s="171"/>
      <c r="BJ27" s="171"/>
      <c r="BL27" s="171"/>
      <c r="BM27" s="171"/>
      <c r="BN27" s="171"/>
      <c r="BO27" s="171"/>
      <c r="BP27" s="171"/>
      <c r="BR27" s="171"/>
      <c r="BS27" s="171"/>
      <c r="BT27" s="171"/>
      <c r="BU27" s="171"/>
      <c r="BV27" s="171"/>
      <c r="BX27" s="171"/>
      <c r="BY27" s="171"/>
      <c r="BZ27" s="171"/>
      <c r="CA27" s="171"/>
      <c r="CB27" s="171"/>
      <c r="CD27" s="171"/>
      <c r="CE27" s="171"/>
      <c r="CF27" s="171"/>
      <c r="CG27" s="171"/>
      <c r="CH27" s="171"/>
      <c r="CJ27" s="171"/>
      <c r="CK27" s="171"/>
      <c r="CL27" s="171"/>
      <c r="CM27" s="171"/>
      <c r="CN27" s="171"/>
      <c r="CP27" s="171"/>
      <c r="CQ27" s="171"/>
      <c r="CR27" s="171"/>
      <c r="CS27" s="171"/>
      <c r="CT27" s="171"/>
      <c r="CV27" s="171"/>
      <c r="CW27" s="171"/>
      <c r="CX27" s="171"/>
      <c r="CY27" s="171"/>
      <c r="CZ27" s="171"/>
      <c r="DB27" s="171"/>
      <c r="DC27" s="171"/>
      <c r="DD27" s="171"/>
      <c r="DE27" s="171"/>
      <c r="DF27" s="171"/>
    </row>
    <row r="28" spans="1:110" s="4" customFormat="1" ht="39" customHeight="1">
      <c r="B28" s="44" t="s">
        <v>114</v>
      </c>
      <c r="C28" s="172"/>
      <c r="D28" s="171"/>
      <c r="E28" s="171"/>
      <c r="F28" s="171"/>
      <c r="G28" s="171"/>
      <c r="H28" s="171"/>
      <c r="J28" s="171"/>
      <c r="K28" s="171"/>
      <c r="L28" s="171"/>
      <c r="M28" s="171"/>
      <c r="N28" s="171"/>
      <c r="P28" s="171"/>
      <c r="Q28" s="171"/>
      <c r="R28" s="171"/>
      <c r="S28" s="171"/>
      <c r="T28" s="171"/>
      <c r="V28" s="171"/>
      <c r="W28" s="171"/>
      <c r="X28" s="171"/>
      <c r="Y28" s="171"/>
      <c r="Z28" s="171"/>
      <c r="AB28" s="171"/>
      <c r="AC28" s="171"/>
      <c r="AD28" s="171"/>
      <c r="AE28" s="171"/>
      <c r="AF28" s="171"/>
      <c r="AH28" s="171"/>
      <c r="AI28" s="171"/>
      <c r="AJ28" s="171"/>
      <c r="AK28" s="171"/>
      <c r="AL28" s="171"/>
      <c r="AN28" s="171"/>
      <c r="AO28" s="171"/>
      <c r="AP28" s="171"/>
      <c r="AQ28" s="171"/>
      <c r="AR28" s="171"/>
      <c r="AT28" s="171"/>
      <c r="AU28" s="171"/>
      <c r="AV28" s="171"/>
      <c r="AW28" s="171"/>
      <c r="AX28" s="171"/>
      <c r="AZ28" s="171"/>
      <c r="BA28" s="171"/>
      <c r="BB28" s="171"/>
      <c r="BC28" s="171"/>
      <c r="BD28" s="171"/>
      <c r="BF28" s="171"/>
      <c r="BG28" s="171"/>
      <c r="BH28" s="171"/>
      <c r="BI28" s="171"/>
      <c r="BJ28" s="171"/>
      <c r="BL28" s="171"/>
      <c r="BM28" s="171"/>
      <c r="BN28" s="171"/>
      <c r="BO28" s="171"/>
      <c r="BP28" s="171"/>
      <c r="BR28" s="171"/>
      <c r="BS28" s="171"/>
      <c r="BT28" s="171"/>
      <c r="BU28" s="171"/>
      <c r="BV28" s="171"/>
      <c r="BX28" s="171"/>
      <c r="BY28" s="171"/>
      <c r="BZ28" s="171"/>
      <c r="CA28" s="171"/>
      <c r="CB28" s="171"/>
      <c r="CD28" s="171"/>
      <c r="CE28" s="171"/>
      <c r="CF28" s="171"/>
      <c r="CG28" s="171"/>
      <c r="CH28" s="171"/>
      <c r="CJ28" s="171"/>
      <c r="CK28" s="171"/>
      <c r="CL28" s="171"/>
      <c r="CM28" s="171"/>
      <c r="CN28" s="171"/>
      <c r="CP28" s="171"/>
      <c r="CQ28" s="171"/>
      <c r="CR28" s="171"/>
      <c r="CS28" s="171"/>
      <c r="CT28" s="171"/>
      <c r="CV28" s="171"/>
      <c r="CW28" s="171"/>
      <c r="CX28" s="171"/>
      <c r="CY28" s="171"/>
      <c r="CZ28" s="171"/>
      <c r="DB28" s="171"/>
      <c r="DC28" s="171"/>
      <c r="DD28" s="171"/>
      <c r="DE28" s="171"/>
      <c r="DF28" s="171"/>
    </row>
    <row r="29" spans="1:110" s="4" customFormat="1" ht="38.1" customHeight="1">
      <c r="B29" s="44" t="s">
        <v>115</v>
      </c>
      <c r="C29" s="172"/>
      <c r="D29" s="171"/>
      <c r="E29" s="171"/>
      <c r="F29" s="171"/>
      <c r="G29" s="171"/>
      <c r="H29" s="171"/>
      <c r="J29" s="171"/>
      <c r="K29" s="171"/>
      <c r="L29" s="171"/>
      <c r="M29" s="171"/>
      <c r="N29" s="171"/>
      <c r="P29" s="171"/>
      <c r="Q29" s="171"/>
      <c r="R29" s="171"/>
      <c r="S29" s="171"/>
      <c r="T29" s="171"/>
      <c r="V29" s="171"/>
      <c r="W29" s="171"/>
      <c r="X29" s="171"/>
      <c r="Y29" s="171"/>
      <c r="Z29" s="171"/>
      <c r="AB29" s="171"/>
      <c r="AC29" s="171"/>
      <c r="AD29" s="171"/>
      <c r="AE29" s="171"/>
      <c r="AF29" s="171"/>
      <c r="AH29" s="171"/>
      <c r="AI29" s="171"/>
      <c r="AJ29" s="171"/>
      <c r="AK29" s="171"/>
      <c r="AL29" s="171"/>
      <c r="AN29" s="171"/>
      <c r="AO29" s="171"/>
      <c r="AP29" s="171"/>
      <c r="AQ29" s="171"/>
      <c r="AR29" s="171"/>
      <c r="AT29" s="171"/>
      <c r="AU29" s="171"/>
      <c r="AV29" s="171"/>
      <c r="AW29" s="171"/>
      <c r="AX29" s="171"/>
      <c r="AZ29" s="171"/>
      <c r="BA29" s="171"/>
      <c r="BB29" s="171"/>
      <c r="BC29" s="171"/>
      <c r="BD29" s="171"/>
      <c r="BF29" s="171"/>
      <c r="BG29" s="171"/>
      <c r="BH29" s="171"/>
      <c r="BI29" s="171"/>
      <c r="BJ29" s="171"/>
      <c r="BL29" s="171"/>
      <c r="BM29" s="171"/>
      <c r="BN29" s="171"/>
      <c r="BO29" s="171"/>
      <c r="BP29" s="171"/>
      <c r="BR29" s="171"/>
      <c r="BS29" s="171"/>
      <c r="BT29" s="171"/>
      <c r="BU29" s="171"/>
      <c r="BV29" s="171"/>
      <c r="BX29" s="171"/>
      <c r="BY29" s="171"/>
      <c r="BZ29" s="171"/>
      <c r="CA29" s="171"/>
      <c r="CB29" s="171"/>
      <c r="CD29" s="171"/>
      <c r="CE29" s="171"/>
      <c r="CF29" s="171"/>
      <c r="CG29" s="171"/>
      <c r="CH29" s="171"/>
      <c r="CJ29" s="171"/>
      <c r="CK29" s="171"/>
      <c r="CL29" s="171"/>
      <c r="CM29" s="171"/>
      <c r="CN29" s="171"/>
      <c r="CP29" s="171"/>
      <c r="CQ29" s="171"/>
      <c r="CR29" s="171"/>
      <c r="CS29" s="171"/>
      <c r="CT29" s="171"/>
      <c r="CV29" s="171"/>
      <c r="CW29" s="171"/>
      <c r="CX29" s="171"/>
      <c r="CY29" s="171"/>
      <c r="CZ29" s="171"/>
      <c r="DB29" s="171"/>
      <c r="DC29" s="171"/>
      <c r="DD29" s="171"/>
      <c r="DE29" s="171"/>
      <c r="DF29" s="171"/>
    </row>
    <row r="30" spans="1:110">
      <c r="B30" s="110" t="s">
        <v>107</v>
      </c>
      <c r="C30" s="10"/>
      <c r="D30" s="195">
        <f>COUNTA(D25:D29)</f>
        <v>0</v>
      </c>
      <c r="E30" s="195">
        <f t="shared" ref="E30:H30" si="0">COUNTA(E25:E29)</f>
        <v>0</v>
      </c>
      <c r="F30" s="195">
        <f t="shared" si="0"/>
        <v>0</v>
      </c>
      <c r="G30" s="195">
        <f t="shared" si="0"/>
        <v>0</v>
      </c>
      <c r="H30" s="195">
        <f t="shared" si="0"/>
        <v>0</v>
      </c>
      <c r="I30" s="9"/>
      <c r="J30" s="195">
        <f>COUNTA(J25:J29)</f>
        <v>0</v>
      </c>
      <c r="K30" s="195">
        <f t="shared" ref="K30:N30" si="1">COUNTA(K25:K29)</f>
        <v>0</v>
      </c>
      <c r="L30" s="195">
        <f t="shared" si="1"/>
        <v>0</v>
      </c>
      <c r="M30" s="195">
        <f t="shared" si="1"/>
        <v>0</v>
      </c>
      <c r="N30" s="195">
        <f t="shared" si="1"/>
        <v>0</v>
      </c>
      <c r="O30" s="9"/>
      <c r="P30" s="195">
        <f>COUNTA(P25:P29)</f>
        <v>0</v>
      </c>
      <c r="Q30" s="195">
        <f>COUNTA(Q25:Q29)</f>
        <v>0</v>
      </c>
      <c r="R30" s="195">
        <f t="shared" ref="R30:T30" si="2">COUNTA(R25:R29)</f>
        <v>0</v>
      </c>
      <c r="S30" s="195">
        <f t="shared" si="2"/>
        <v>0</v>
      </c>
      <c r="T30" s="195">
        <f t="shared" si="2"/>
        <v>0</v>
      </c>
      <c r="U30" s="9"/>
      <c r="V30" s="195">
        <f>COUNTA(V25:V29)</f>
        <v>0</v>
      </c>
      <c r="W30" s="195">
        <f t="shared" ref="W30:Z30" si="3">COUNTA(W25:W29)</f>
        <v>0</v>
      </c>
      <c r="X30" s="195">
        <f t="shared" si="3"/>
        <v>0</v>
      </c>
      <c r="Y30" s="195">
        <f t="shared" si="3"/>
        <v>0</v>
      </c>
      <c r="Z30" s="195">
        <f t="shared" si="3"/>
        <v>0</v>
      </c>
      <c r="AA30" s="9"/>
      <c r="AB30" s="195">
        <f>COUNTA(AB25:AB29)</f>
        <v>0</v>
      </c>
      <c r="AC30" s="195">
        <f t="shared" ref="AC30:AF30" si="4">COUNTA(AC25:AC29)</f>
        <v>0</v>
      </c>
      <c r="AD30" s="195">
        <f t="shared" si="4"/>
        <v>0</v>
      </c>
      <c r="AE30" s="195">
        <f t="shared" si="4"/>
        <v>0</v>
      </c>
      <c r="AF30" s="195">
        <f t="shared" si="4"/>
        <v>0</v>
      </c>
      <c r="AG30" s="9"/>
      <c r="AH30" s="195">
        <f>COUNTA(AH25:AH29)</f>
        <v>0</v>
      </c>
      <c r="AI30" s="195">
        <f t="shared" ref="AI30:AL30" si="5">COUNTA(AI25:AI29)</f>
        <v>0</v>
      </c>
      <c r="AJ30" s="195">
        <f t="shared" si="5"/>
        <v>0</v>
      </c>
      <c r="AK30" s="195">
        <f t="shared" si="5"/>
        <v>0</v>
      </c>
      <c r="AL30" s="195">
        <f t="shared" si="5"/>
        <v>0</v>
      </c>
      <c r="AN30" s="195">
        <f>COUNTA(AN25:AN29)</f>
        <v>0</v>
      </c>
      <c r="AO30" s="195">
        <f t="shared" ref="AO30:AR30" si="6">COUNTA(AO25:AO29)</f>
        <v>0</v>
      </c>
      <c r="AP30" s="195">
        <f t="shared" si="6"/>
        <v>0</v>
      </c>
      <c r="AQ30" s="195">
        <f t="shared" si="6"/>
        <v>0</v>
      </c>
      <c r="AR30" s="195">
        <f t="shared" si="6"/>
        <v>0</v>
      </c>
      <c r="AS30" s="9"/>
      <c r="AT30" s="195">
        <f>COUNTA(AT25:AT29)</f>
        <v>0</v>
      </c>
      <c r="AU30" s="195">
        <f t="shared" ref="AU30:AX30" si="7">COUNTA(AU25:AU29)</f>
        <v>0</v>
      </c>
      <c r="AV30" s="195">
        <f t="shared" si="7"/>
        <v>0</v>
      </c>
      <c r="AW30" s="195">
        <f t="shared" si="7"/>
        <v>0</v>
      </c>
      <c r="AX30" s="195">
        <f t="shared" si="7"/>
        <v>0</v>
      </c>
      <c r="AY30" s="9"/>
      <c r="AZ30" s="195">
        <f>COUNTA(AZ25:AZ29)</f>
        <v>0</v>
      </c>
      <c r="BA30" s="195">
        <f>COUNTA(BA25:BA29)</f>
        <v>0</v>
      </c>
      <c r="BB30" s="195">
        <f t="shared" ref="BB30:BD30" si="8">COUNTA(BB25:BB29)</f>
        <v>0</v>
      </c>
      <c r="BC30" s="195">
        <f t="shared" si="8"/>
        <v>0</v>
      </c>
      <c r="BD30" s="195">
        <f t="shared" si="8"/>
        <v>0</v>
      </c>
      <c r="BE30" s="9"/>
      <c r="BF30" s="195">
        <f>COUNTA(BF25:BF29)</f>
        <v>0</v>
      </c>
      <c r="BG30" s="195">
        <f t="shared" ref="BG30:BJ30" si="9">COUNTA(BG25:BG29)</f>
        <v>0</v>
      </c>
      <c r="BH30" s="195">
        <f t="shared" si="9"/>
        <v>0</v>
      </c>
      <c r="BI30" s="195">
        <f t="shared" si="9"/>
        <v>0</v>
      </c>
      <c r="BJ30" s="195">
        <f t="shared" si="9"/>
        <v>0</v>
      </c>
      <c r="BK30" s="9"/>
      <c r="BL30" s="195">
        <f>COUNTA(BL25:BL29)</f>
        <v>0</v>
      </c>
      <c r="BM30" s="195">
        <f t="shared" ref="BM30:BP30" si="10">COUNTA(BM25:BM29)</f>
        <v>0</v>
      </c>
      <c r="BN30" s="195">
        <f t="shared" si="10"/>
        <v>0</v>
      </c>
      <c r="BO30" s="195">
        <f t="shared" si="10"/>
        <v>0</v>
      </c>
      <c r="BP30" s="195">
        <f t="shared" si="10"/>
        <v>0</v>
      </c>
      <c r="BQ30" s="9"/>
      <c r="BR30" s="195">
        <f>COUNTA(BR25:BR29)</f>
        <v>0</v>
      </c>
      <c r="BS30" s="195">
        <f t="shared" ref="BS30:BV30" si="11">COUNTA(BS25:BS29)</f>
        <v>0</v>
      </c>
      <c r="BT30" s="195">
        <f t="shared" si="11"/>
        <v>0</v>
      </c>
      <c r="BU30" s="195">
        <f t="shared" si="11"/>
        <v>0</v>
      </c>
      <c r="BV30" s="195">
        <f t="shared" si="11"/>
        <v>0</v>
      </c>
      <c r="BW30" s="9"/>
      <c r="BX30" s="195">
        <f>COUNTA(BX25:BX29)</f>
        <v>0</v>
      </c>
      <c r="BY30" s="195">
        <f t="shared" ref="BY30:CB30" si="12">COUNTA(BY25:BY29)</f>
        <v>0</v>
      </c>
      <c r="BZ30" s="195">
        <f t="shared" si="12"/>
        <v>0</v>
      </c>
      <c r="CA30" s="195">
        <f t="shared" si="12"/>
        <v>0</v>
      </c>
      <c r="CB30" s="195">
        <f t="shared" si="12"/>
        <v>0</v>
      </c>
      <c r="CC30" s="9"/>
      <c r="CD30" s="195">
        <f>COUNTA(CD25:CD29)</f>
        <v>0</v>
      </c>
      <c r="CE30" s="195">
        <f t="shared" ref="CE30:CH30" si="13">COUNTA(CE25:CE29)</f>
        <v>0</v>
      </c>
      <c r="CF30" s="195">
        <f t="shared" si="13"/>
        <v>0</v>
      </c>
      <c r="CG30" s="195">
        <f t="shared" si="13"/>
        <v>0</v>
      </c>
      <c r="CH30" s="195">
        <f t="shared" si="13"/>
        <v>0</v>
      </c>
      <c r="CI30" s="9"/>
      <c r="CJ30" s="195">
        <f>COUNTA(CJ25:CJ29)</f>
        <v>0</v>
      </c>
      <c r="CK30" s="195">
        <f t="shared" ref="CK30:CN30" si="14">COUNTA(CK25:CK29)</f>
        <v>0</v>
      </c>
      <c r="CL30" s="195">
        <f t="shared" si="14"/>
        <v>0</v>
      </c>
      <c r="CM30" s="195">
        <f t="shared" si="14"/>
        <v>0</v>
      </c>
      <c r="CN30" s="195">
        <f t="shared" si="14"/>
        <v>0</v>
      </c>
      <c r="CO30" s="9"/>
      <c r="CP30" s="195">
        <f>COUNTA(CP25:CP29)</f>
        <v>0</v>
      </c>
      <c r="CQ30" s="195">
        <f t="shared" ref="CQ30:CT30" si="15">COUNTA(CQ25:CQ29)</f>
        <v>0</v>
      </c>
      <c r="CR30" s="195">
        <f t="shared" si="15"/>
        <v>0</v>
      </c>
      <c r="CS30" s="195">
        <f t="shared" si="15"/>
        <v>0</v>
      </c>
      <c r="CT30" s="195">
        <f t="shared" si="15"/>
        <v>0</v>
      </c>
      <c r="CU30" s="9"/>
      <c r="CV30" s="195">
        <f>COUNTA(CV25:CV29)</f>
        <v>0</v>
      </c>
      <c r="CW30" s="195">
        <f t="shared" ref="CW30:CZ30" si="16">COUNTA(CW25:CW29)</f>
        <v>0</v>
      </c>
      <c r="CX30" s="195">
        <f t="shared" si="16"/>
        <v>0</v>
      </c>
      <c r="CY30" s="195">
        <f t="shared" si="16"/>
        <v>0</v>
      </c>
      <c r="CZ30" s="195">
        <f t="shared" si="16"/>
        <v>0</v>
      </c>
      <c r="DA30" s="9"/>
      <c r="DB30" s="195">
        <f>COUNTA(DB25:DB29)</f>
        <v>0</v>
      </c>
      <c r="DC30" s="195">
        <f t="shared" ref="DC30:DF30" si="17">COUNTA(DC25:DC29)</f>
        <v>0</v>
      </c>
      <c r="DD30" s="195">
        <f t="shared" si="17"/>
        <v>0</v>
      </c>
      <c r="DE30" s="195">
        <f t="shared" si="17"/>
        <v>0</v>
      </c>
      <c r="DF30" s="195">
        <f t="shared" si="17"/>
        <v>0</v>
      </c>
    </row>
    <row r="31" spans="1:110" ht="15" customHeight="1">
      <c r="B31" s="110" t="s">
        <v>108</v>
      </c>
      <c r="C31" s="10"/>
      <c r="D31" s="350">
        <f>D30*2+E30*1+F30*0+G30*-1+H30*-2</f>
        <v>0</v>
      </c>
      <c r="E31" s="350"/>
      <c r="F31" s="350"/>
      <c r="G31" s="350"/>
      <c r="H31" s="350"/>
      <c r="I31" s="9"/>
      <c r="J31" s="350">
        <f>J30*2+K30*1+L30*0+M30*-1+N30*-2</f>
        <v>0</v>
      </c>
      <c r="K31" s="350"/>
      <c r="L31" s="350"/>
      <c r="M31" s="350"/>
      <c r="N31" s="350"/>
      <c r="O31" s="9"/>
      <c r="P31" s="350">
        <f>P30*2+Q30*1+R30*0+S30*-1+T30*-2</f>
        <v>0</v>
      </c>
      <c r="Q31" s="350"/>
      <c r="R31" s="350"/>
      <c r="S31" s="350"/>
      <c r="T31" s="350"/>
      <c r="U31" s="9"/>
      <c r="V31" s="350">
        <f>V30*2+W30*1+X30*0+Y30*-1+Z30*-2</f>
        <v>0</v>
      </c>
      <c r="W31" s="350"/>
      <c r="X31" s="350"/>
      <c r="Y31" s="350"/>
      <c r="Z31" s="350"/>
      <c r="AA31" s="9"/>
      <c r="AB31" s="350">
        <f>AB30*2+AC30*1+AD30*0+AE30*-1+AF30*-2</f>
        <v>0</v>
      </c>
      <c r="AC31" s="350"/>
      <c r="AD31" s="350"/>
      <c r="AE31" s="350"/>
      <c r="AF31" s="350"/>
      <c r="AG31" s="9"/>
      <c r="AH31" s="350">
        <f>AH30*2+AI30*1+AJ30*0+AK30*-1+AL30*-2</f>
        <v>0</v>
      </c>
      <c r="AI31" s="350"/>
      <c r="AJ31" s="350"/>
      <c r="AK31" s="350"/>
      <c r="AL31" s="350"/>
      <c r="AN31" s="347">
        <f>AN30*2+AO30*1+AP30*0+AQ30*-1+AR30*-2</f>
        <v>0</v>
      </c>
      <c r="AO31" s="348"/>
      <c r="AP31" s="348"/>
      <c r="AQ31" s="348"/>
      <c r="AR31" s="349"/>
      <c r="AS31" s="9"/>
      <c r="AT31" s="347">
        <f>AT30*2+AU30*1+AV30*0+AW30*-1+AX30*-2</f>
        <v>0</v>
      </c>
      <c r="AU31" s="348"/>
      <c r="AV31" s="348"/>
      <c r="AW31" s="348"/>
      <c r="AX31" s="349"/>
      <c r="AY31" s="9"/>
      <c r="AZ31" s="347">
        <f>AZ30*2+BA30*1+BB30*0+BC30*-1+BD30*-2</f>
        <v>0</v>
      </c>
      <c r="BA31" s="348"/>
      <c r="BB31" s="348"/>
      <c r="BC31" s="348"/>
      <c r="BD31" s="349"/>
      <c r="BE31" s="9"/>
      <c r="BF31" s="347">
        <f>BF30*2+BG30*1+BH30*0+BI30*-1+BJ30*-2</f>
        <v>0</v>
      </c>
      <c r="BG31" s="348"/>
      <c r="BH31" s="348"/>
      <c r="BI31" s="348"/>
      <c r="BJ31" s="349"/>
      <c r="BK31" s="9"/>
      <c r="BL31" s="347">
        <f>BL30*2+BM30*1+BN30*0+BO30*-1+BP30*-2</f>
        <v>0</v>
      </c>
      <c r="BM31" s="348"/>
      <c r="BN31" s="348"/>
      <c r="BO31" s="348"/>
      <c r="BP31" s="349"/>
      <c r="BQ31" s="9"/>
      <c r="BR31" s="347">
        <f>BR30*2+BS30*1+BT30*0+BU30*-1+BV30*-2</f>
        <v>0</v>
      </c>
      <c r="BS31" s="348"/>
      <c r="BT31" s="348"/>
      <c r="BU31" s="348"/>
      <c r="BV31" s="349"/>
      <c r="BW31" s="9"/>
      <c r="BX31" s="347">
        <f>BX30*2+BY30*1+BZ30*0+CA30*-1+CB30*-2</f>
        <v>0</v>
      </c>
      <c r="BY31" s="348"/>
      <c r="BZ31" s="348"/>
      <c r="CA31" s="348"/>
      <c r="CB31" s="349"/>
      <c r="CC31" s="9"/>
      <c r="CD31" s="347">
        <f>CD30*2+CE30*1+CF30*0+CG30*-1+CH30*-2</f>
        <v>0</v>
      </c>
      <c r="CE31" s="348"/>
      <c r="CF31" s="348"/>
      <c r="CG31" s="348"/>
      <c r="CH31" s="349"/>
      <c r="CI31" s="9"/>
      <c r="CJ31" s="347">
        <f>CJ30*2+CK30*1+CL30*0+CM30*-1+CN30*-2</f>
        <v>0</v>
      </c>
      <c r="CK31" s="348"/>
      <c r="CL31" s="348"/>
      <c r="CM31" s="348"/>
      <c r="CN31" s="349"/>
      <c r="CO31" s="9"/>
      <c r="CP31" s="347">
        <f>CP30*2+CQ30*1+CR30*0+CS30*-1+CT30*-2</f>
        <v>0</v>
      </c>
      <c r="CQ31" s="348"/>
      <c r="CR31" s="348"/>
      <c r="CS31" s="348"/>
      <c r="CT31" s="349"/>
      <c r="CU31" s="9"/>
      <c r="CV31" s="347">
        <f>CV30*2+CW30*1+CX30*0+CY30*-1+CZ30*-2</f>
        <v>0</v>
      </c>
      <c r="CW31" s="348"/>
      <c r="CX31" s="348"/>
      <c r="CY31" s="348"/>
      <c r="CZ31" s="349"/>
      <c r="DA31" s="9"/>
      <c r="DB31" s="347">
        <f>DB30*2+DC30*1+DD30*0+DE30*-1+DF30*-2</f>
        <v>0</v>
      </c>
      <c r="DC31" s="348"/>
      <c r="DD31" s="348"/>
      <c r="DE31" s="348"/>
      <c r="DF31" s="349"/>
    </row>
    <row r="32" spans="1:110" s="201" customFormat="1" ht="39.75" customHeight="1">
      <c r="B32" s="192" t="s">
        <v>433</v>
      </c>
      <c r="C32" s="10"/>
      <c r="D32" s="343" t="str">
        <f>IF(D31&lt;=-4,"Low",IF(AND(D31&gt;=-3,D31&lt;=2),"Medium",IF(AND(D31&gt;=3,D31&lt;=7),"High","Very high")))</f>
        <v>Medium</v>
      </c>
      <c r="E32" s="344"/>
      <c r="F32" s="344"/>
      <c r="G32" s="344"/>
      <c r="H32" s="344"/>
      <c r="I32" s="200"/>
      <c r="J32" s="343" t="str">
        <f>IF(J31&lt;=-4,"Низький",IF(AND(JD31&gt;=-3,J31&lt;=2),"Середній",IF(AND(J31&gt;=3,J31&lt;=7),"Високий","Дуже високий")))</f>
        <v>Середній</v>
      </c>
      <c r="K32" s="344"/>
      <c r="L32" s="344"/>
      <c r="M32" s="344"/>
      <c r="N32" s="344"/>
      <c r="O32" s="200"/>
      <c r="P32" s="343" t="str">
        <f>IF(P31&lt;=-4,"Низький",IF(AND(P31&gt;=-3,P31&lt;=2),"Середній",IF(AND(P31&gt;=3,P31&lt;=7),"Високий","Дуже високий")))</f>
        <v>Середній</v>
      </c>
      <c r="Q32" s="344"/>
      <c r="R32" s="344"/>
      <c r="S32" s="344"/>
      <c r="T32" s="344"/>
      <c r="U32" s="200"/>
      <c r="V32" s="343" t="str">
        <f>IF(V31&lt;=-4,"Низький",IF(AND(V31&gt;=-3,V31&lt;=2),"Середній",IF(AND(V31&gt;=3,V31&lt;=7),"Високий","Дуже високий")))</f>
        <v>Середній</v>
      </c>
      <c r="W32" s="344"/>
      <c r="X32" s="344"/>
      <c r="Y32" s="344"/>
      <c r="Z32" s="344"/>
      <c r="AA32" s="200"/>
      <c r="AB32" s="343" t="str">
        <f>IF(AB31&lt;=-4,"Низький",IF(AND(AB31&gt;=-3,D31&lt;=2),"Середній",IF(AND(AB31&gt;=3,AB31&lt;=7),"Високий","Дуже високий")))</f>
        <v>Середній</v>
      </c>
      <c r="AC32" s="344"/>
      <c r="AD32" s="344"/>
      <c r="AE32" s="344"/>
      <c r="AF32" s="344"/>
      <c r="AG32" s="202"/>
      <c r="AH32" s="343" t="str">
        <f>IF(AH31&lt;=-4,"Низький",IF(AND(AH31&gt;=-3,AH31&lt;=2),"Середній",IF(AND(AH31&gt;=3,AH31&lt;=7),"Високий","Дуже високий")))</f>
        <v>Середній</v>
      </c>
      <c r="AI32" s="344"/>
      <c r="AJ32" s="344"/>
      <c r="AK32" s="344"/>
      <c r="AL32" s="344"/>
      <c r="AN32" s="343" t="str">
        <f>IF(AN31&lt;=-4,"Низький",IF(AND(AN31&gt;=-3,AN31&lt;=2),"Середній",IF(AND(AN31&gt;=3,AN31&lt;=7),"Високий","Дуже високий")))</f>
        <v>Середній</v>
      </c>
      <c r="AO32" s="344"/>
      <c r="AP32" s="344"/>
      <c r="AQ32" s="344"/>
      <c r="AR32" s="344"/>
      <c r="AS32" s="200"/>
      <c r="AT32" s="343" t="str">
        <f>IF(AT31&lt;=-4,"Низький",IF(AND(AT31&gt;=-3,AT31&lt;=2),"Середній",IF(AND(AT31&gt;=3,AT31&lt;=7),"Високий","Дуже високий")))</f>
        <v>Середній</v>
      </c>
      <c r="AU32" s="344"/>
      <c r="AV32" s="344"/>
      <c r="AW32" s="344"/>
      <c r="AX32" s="344"/>
      <c r="AY32" s="200"/>
      <c r="AZ32" s="343" t="str">
        <f>IF(AZ31&lt;=-4,"Низький",IF(AND(AZ31&gt;=-3,AZ31&lt;=2),"Середній",IF(AND(AZ31&gt;=3,AZ31&lt;=7),"Високий","Дуже високий")))</f>
        <v>Середній</v>
      </c>
      <c r="BA32" s="344"/>
      <c r="BB32" s="344"/>
      <c r="BC32" s="344"/>
      <c r="BD32" s="344"/>
      <c r="BE32" s="200"/>
      <c r="BF32" s="343" t="str">
        <f>IF(BF31&lt;=-4,"Низький",IF(AND(BF31&gt;=-3,BF31&lt;=2),"Середній",IF(AND(BF31&gt;=3,BF31&lt;=7),"Високий","Дуже високий")))</f>
        <v>Середній</v>
      </c>
      <c r="BG32" s="344"/>
      <c r="BH32" s="344"/>
      <c r="BI32" s="344"/>
      <c r="BJ32" s="344"/>
      <c r="BK32" s="200"/>
      <c r="BL32" s="343" t="str">
        <f>IF(BL31&lt;=-4,"Низький",IF(AND(BL31&gt;=-3,BL31&lt;=2),"Середній",IF(AND(BL31&gt;=3,BL31&lt;=7),"Високий","Дуже високий")))</f>
        <v>Середній</v>
      </c>
      <c r="BM32" s="344"/>
      <c r="BN32" s="344"/>
      <c r="BO32" s="344"/>
      <c r="BP32" s="344"/>
      <c r="BQ32" s="202"/>
      <c r="BR32" s="343" t="str">
        <f>IF(BR31&lt;=-4,"Низький",IF(AND(BR31&gt;=-3,BR31&lt;=2),"Середній",IF(AND(BR31&gt;=3,BR31&lt;=7),"Високий","Дуже високий")))</f>
        <v>Середній</v>
      </c>
      <c r="BS32" s="344"/>
      <c r="BT32" s="344"/>
      <c r="BU32" s="344"/>
      <c r="BV32" s="344"/>
      <c r="BW32" s="202"/>
      <c r="BX32" s="343" t="str">
        <f>IF(BX31&lt;=-4,"Низький",IF(AND(BX31&gt;=-3,BX31&lt;=2),"Середній",IF(AND(BX31&gt;=3,BX31&lt;=7),"Високий","Дуже високий")))</f>
        <v>Середній</v>
      </c>
      <c r="BY32" s="344"/>
      <c r="BZ32" s="344"/>
      <c r="CA32" s="344"/>
      <c r="CB32" s="344"/>
      <c r="CC32" s="202"/>
      <c r="CD32" s="343" t="str">
        <f>IF(CD31&lt;=-4,"Низький",IF(AND(CD31&gt;=-3,CD31&lt;=2),"Середній",IF(AND(CD31&gt;=3,CD31&lt;=7),"Високий","Дуже високий")))</f>
        <v>Середній</v>
      </c>
      <c r="CE32" s="344"/>
      <c r="CF32" s="344"/>
      <c r="CG32" s="344"/>
      <c r="CH32" s="344"/>
      <c r="CI32" s="202"/>
      <c r="CJ32" s="343" t="str">
        <f>IF(CJ31&lt;=-4,"Низький",IF(AND(CJ31&gt;=-3,CJ31&lt;=2),"Середній",IF(AND(CJ31&gt;=3,CJ31&lt;=7),"Високий","Дуже високий")))</f>
        <v>Середній</v>
      </c>
      <c r="CK32" s="344"/>
      <c r="CL32" s="344"/>
      <c r="CM32" s="344"/>
      <c r="CN32" s="344"/>
      <c r="CO32" s="202"/>
      <c r="CP32" s="343" t="str">
        <f>IF(CP31&lt;=-4,"Низький",IF(AND(CP31&gt;=-3,CP31&lt;=2),"Середній",IF(AND(CP31&gt;=3,CP31&lt;=7),"Високий","Дуже високий")))</f>
        <v>Середній</v>
      </c>
      <c r="CQ32" s="344"/>
      <c r="CR32" s="344"/>
      <c r="CS32" s="344"/>
      <c r="CT32" s="344"/>
      <c r="CU32" s="202"/>
      <c r="CV32" s="343" t="str">
        <f>IF(CV31&lt;=-4,"Низький",IF(AND(CV31&gt;=-3,CV31&lt;=2),"Середній",IF(AND(CV31&gt;=3,CV31&lt;=7),"Високий","Дуже високий")))</f>
        <v>Середній</v>
      </c>
      <c r="CW32" s="344"/>
      <c r="CX32" s="344"/>
      <c r="CY32" s="344"/>
      <c r="CZ32" s="344"/>
      <c r="DA32" s="202"/>
      <c r="DB32" s="343" t="str">
        <f>IF(DB31&lt;=-4,"Низький",IF(AND(DB31&gt;=-3,DB31&lt;=2),"Середній",IF(AND(DB31&gt;=3,DB31=7),"Високий","Дуже високий")))</f>
        <v>Середній</v>
      </c>
      <c r="DC32" s="344"/>
      <c r="DD32" s="344"/>
      <c r="DE32" s="344"/>
      <c r="DF32" s="344"/>
    </row>
    <row r="35" spans="6:32">
      <c r="F35" s="1" t="s">
        <v>125</v>
      </c>
    </row>
    <row r="36" spans="6:32" ht="28.5" customHeight="1">
      <c r="J36" s="345" t="s">
        <v>133</v>
      </c>
      <c r="K36" s="345"/>
      <c r="L36" s="345"/>
      <c r="M36" s="345"/>
      <c r="N36" s="345"/>
      <c r="O36" s="345"/>
      <c r="P36" s="345"/>
      <c r="Q36" s="345"/>
      <c r="R36" s="345"/>
      <c r="S36" s="345"/>
      <c r="T36" s="345"/>
      <c r="U36" s="345"/>
      <c r="V36" s="345"/>
      <c r="W36" s="345"/>
      <c r="X36" s="345"/>
      <c r="Y36" s="345"/>
      <c r="Z36" s="345"/>
      <c r="AA36" s="345"/>
      <c r="AB36" s="345"/>
      <c r="AC36" s="345"/>
      <c r="AD36" s="345"/>
      <c r="AE36" s="345"/>
      <c r="AF36" s="345"/>
    </row>
    <row r="37" spans="6:32" ht="28.5">
      <c r="J37" s="194"/>
      <c r="K37" s="194"/>
      <c r="L37" s="194"/>
      <c r="M37" s="194"/>
      <c r="N37" s="194"/>
      <c r="O37" s="194"/>
      <c r="P37" s="194"/>
      <c r="Q37" s="194"/>
      <c r="R37" s="194"/>
      <c r="S37" s="194"/>
      <c r="T37" s="194"/>
      <c r="U37" s="194"/>
      <c r="V37" s="194"/>
      <c r="W37" s="194"/>
      <c r="X37" s="194"/>
      <c r="Y37" s="194"/>
      <c r="Z37" s="194"/>
    </row>
    <row r="38" spans="6:32" ht="114" customHeight="1">
      <c r="H38" s="346" t="s">
        <v>128</v>
      </c>
      <c r="I38" s="111" t="s">
        <v>129</v>
      </c>
      <c r="J38" s="341" t="s">
        <v>134</v>
      </c>
      <c r="K38" s="342"/>
      <c r="L38" s="342"/>
      <c r="M38" s="342"/>
      <c r="N38" s="342"/>
      <c r="P38" s="341" t="s">
        <v>134</v>
      </c>
      <c r="Q38" s="342"/>
      <c r="R38" s="342"/>
      <c r="S38" s="342"/>
      <c r="T38" s="342"/>
      <c r="V38" s="341" t="s">
        <v>134</v>
      </c>
      <c r="W38" s="342"/>
      <c r="X38" s="342"/>
      <c r="Y38" s="342"/>
      <c r="Z38" s="342"/>
      <c r="AB38" s="341" t="s">
        <v>134</v>
      </c>
      <c r="AC38" s="342"/>
      <c r="AD38" s="342"/>
      <c r="AE38" s="342"/>
      <c r="AF38" s="342"/>
    </row>
    <row r="39" spans="6:32">
      <c r="H39" s="346"/>
    </row>
    <row r="40" spans="6:32" ht="111" customHeight="1">
      <c r="H40" s="346"/>
      <c r="I40" s="111" t="s">
        <v>130</v>
      </c>
      <c r="J40" s="341" t="s">
        <v>134</v>
      </c>
      <c r="K40" s="342"/>
      <c r="L40" s="342"/>
      <c r="M40" s="342"/>
      <c r="N40" s="342"/>
      <c r="P40" s="341" t="s">
        <v>134</v>
      </c>
      <c r="Q40" s="342"/>
      <c r="R40" s="342"/>
      <c r="S40" s="342"/>
      <c r="T40" s="342"/>
      <c r="V40" s="341" t="s">
        <v>134</v>
      </c>
      <c r="W40" s="342"/>
      <c r="X40" s="342"/>
      <c r="Y40" s="342"/>
      <c r="Z40" s="342"/>
      <c r="AB40" s="341" t="s">
        <v>134</v>
      </c>
      <c r="AC40" s="342"/>
      <c r="AD40" s="342"/>
      <c r="AE40" s="342"/>
      <c r="AF40" s="342"/>
    </row>
    <row r="41" spans="6:32" ht="15.95" customHeight="1">
      <c r="H41" s="346"/>
      <c r="I41" s="112"/>
      <c r="J41" s="340"/>
      <c r="K41" s="340"/>
      <c r="L41" s="340"/>
      <c r="M41" s="340"/>
      <c r="N41" s="340"/>
      <c r="P41" s="340"/>
      <c r="Q41" s="340"/>
      <c r="R41" s="340"/>
      <c r="S41" s="340"/>
      <c r="T41" s="340"/>
      <c r="V41" s="340"/>
      <c r="W41" s="340"/>
      <c r="X41" s="340"/>
      <c r="Y41" s="340"/>
      <c r="Z41" s="340"/>
      <c r="AB41" s="340"/>
      <c r="AC41" s="340"/>
      <c r="AD41" s="340"/>
      <c r="AE41" s="340"/>
      <c r="AF41" s="340"/>
    </row>
    <row r="42" spans="6:32" ht="109.5" customHeight="1">
      <c r="H42" s="346"/>
      <c r="I42" s="111" t="s">
        <v>131</v>
      </c>
      <c r="J42" s="341" t="s">
        <v>134</v>
      </c>
      <c r="K42" s="342"/>
      <c r="L42" s="342"/>
      <c r="M42" s="342"/>
      <c r="N42" s="342"/>
      <c r="P42" s="341" t="s">
        <v>134</v>
      </c>
      <c r="Q42" s="342"/>
      <c r="R42" s="342"/>
      <c r="S42" s="342"/>
      <c r="T42" s="342"/>
      <c r="V42" s="341" t="s">
        <v>134</v>
      </c>
      <c r="W42" s="342"/>
      <c r="X42" s="342"/>
      <c r="Y42" s="342"/>
      <c r="Z42" s="342"/>
      <c r="AB42" s="341" t="s">
        <v>134</v>
      </c>
      <c r="AC42" s="342"/>
      <c r="AD42" s="342"/>
      <c r="AE42" s="342"/>
      <c r="AF42" s="342"/>
    </row>
    <row r="43" spans="6:32" ht="18.75">
      <c r="H43" s="346"/>
      <c r="I43" s="112"/>
      <c r="J43" s="340"/>
      <c r="K43" s="340"/>
      <c r="L43" s="340"/>
      <c r="M43" s="340"/>
      <c r="N43" s="340"/>
      <c r="P43" s="340"/>
      <c r="Q43" s="340"/>
      <c r="R43" s="340"/>
      <c r="S43" s="340"/>
      <c r="T43" s="340"/>
      <c r="V43" s="340"/>
      <c r="W43" s="340"/>
      <c r="X43" s="340"/>
      <c r="Y43" s="340"/>
      <c r="Z43" s="340"/>
      <c r="AB43" s="340"/>
      <c r="AC43" s="340"/>
      <c r="AD43" s="340"/>
      <c r="AE43" s="340"/>
      <c r="AF43" s="340"/>
    </row>
    <row r="44" spans="6:32" ht="111.75" customHeight="1">
      <c r="H44" s="346"/>
      <c r="I44" s="111" t="s">
        <v>132</v>
      </c>
      <c r="J44" s="341" t="s">
        <v>134</v>
      </c>
      <c r="K44" s="342"/>
      <c r="L44" s="342"/>
      <c r="M44" s="342"/>
      <c r="N44" s="342"/>
      <c r="P44" s="341" t="s">
        <v>134</v>
      </c>
      <c r="Q44" s="342"/>
      <c r="R44" s="342"/>
      <c r="S44" s="342"/>
      <c r="T44" s="342"/>
      <c r="V44" s="341" t="s">
        <v>134</v>
      </c>
      <c r="W44" s="342"/>
      <c r="X44" s="342"/>
      <c r="Y44" s="342"/>
      <c r="Z44" s="342"/>
      <c r="AB44" s="341" t="s">
        <v>134</v>
      </c>
      <c r="AC44" s="342"/>
      <c r="AD44" s="342"/>
      <c r="AE44" s="342"/>
      <c r="AF44" s="342"/>
    </row>
    <row r="45" spans="6:32" ht="18.75">
      <c r="J45" s="337" t="s">
        <v>132</v>
      </c>
      <c r="K45" s="337"/>
      <c r="L45" s="337"/>
      <c r="M45" s="337"/>
      <c r="N45" s="337"/>
      <c r="O45" s="113"/>
      <c r="P45" s="337" t="s">
        <v>131</v>
      </c>
      <c r="Q45" s="337"/>
      <c r="R45" s="337"/>
      <c r="S45" s="337"/>
      <c r="T45" s="337"/>
      <c r="U45" s="113"/>
      <c r="V45" s="337" t="s">
        <v>130</v>
      </c>
      <c r="W45" s="337"/>
      <c r="X45" s="337"/>
      <c r="Y45" s="337"/>
      <c r="Z45" s="337"/>
      <c r="AB45" s="337" t="s">
        <v>129</v>
      </c>
      <c r="AC45" s="337"/>
      <c r="AD45" s="337"/>
      <c r="AE45" s="337"/>
      <c r="AF45" s="337"/>
    </row>
    <row r="47" spans="6:32" ht="21">
      <c r="J47" s="338" t="s">
        <v>135</v>
      </c>
      <c r="K47" s="338"/>
      <c r="L47" s="338"/>
      <c r="M47" s="338"/>
      <c r="N47" s="338"/>
      <c r="O47" s="338"/>
      <c r="P47" s="338"/>
      <c r="Q47" s="338"/>
      <c r="R47" s="338"/>
      <c r="S47" s="338"/>
      <c r="T47" s="338"/>
      <c r="U47" s="338"/>
      <c r="V47" s="338"/>
      <c r="W47" s="338"/>
      <c r="X47" s="338"/>
      <c r="Y47" s="338"/>
      <c r="Z47" s="338"/>
      <c r="AA47" s="338"/>
      <c r="AB47" s="338"/>
      <c r="AC47" s="338"/>
      <c r="AD47" s="338"/>
      <c r="AE47" s="338"/>
      <c r="AF47" s="338"/>
    </row>
  </sheetData>
  <mergeCells count="196">
    <mergeCell ref="B2:H2"/>
    <mergeCell ref="B4:B5"/>
    <mergeCell ref="D7:H7"/>
    <mergeCell ref="J7:N7"/>
    <mergeCell ref="P7:T7"/>
    <mergeCell ref="CP7:CT7"/>
    <mergeCell ref="CV7:CZ7"/>
    <mergeCell ref="DB7:DF7"/>
    <mergeCell ref="D8:H8"/>
    <mergeCell ref="J8:N8"/>
    <mergeCell ref="P8:T8"/>
    <mergeCell ref="V8:Z8"/>
    <mergeCell ref="AB8:AF8"/>
    <mergeCell ref="AH8:AL8"/>
    <mergeCell ref="AN8:AR8"/>
    <mergeCell ref="BF7:BJ7"/>
    <mergeCell ref="BL7:BP7"/>
    <mergeCell ref="BR7:BV7"/>
    <mergeCell ref="BX7:CB7"/>
    <mergeCell ref="CD7:CH7"/>
    <mergeCell ref="CJ7:CN7"/>
    <mergeCell ref="V7:Z7"/>
    <mergeCell ref="AB7:AF7"/>
    <mergeCell ref="AH7:AL7"/>
    <mergeCell ref="CP8:CT8"/>
    <mergeCell ref="CV8:CZ8"/>
    <mergeCell ref="DB8:DF8"/>
    <mergeCell ref="D9:H9"/>
    <mergeCell ref="J9:N9"/>
    <mergeCell ref="P9:T9"/>
    <mergeCell ref="V9:Z9"/>
    <mergeCell ref="AB9:AF9"/>
    <mergeCell ref="AT8:AX8"/>
    <mergeCell ref="AZ8:BD8"/>
    <mergeCell ref="BF8:BJ8"/>
    <mergeCell ref="BL8:BP8"/>
    <mergeCell ref="BR8:BV8"/>
    <mergeCell ref="BX8:CB8"/>
    <mergeCell ref="DB9:DF9"/>
    <mergeCell ref="BR9:BV9"/>
    <mergeCell ref="BX9:CB9"/>
    <mergeCell ref="CD9:CH9"/>
    <mergeCell ref="CJ9:CN9"/>
    <mergeCell ref="CP9:CT9"/>
    <mergeCell ref="CV9:CZ9"/>
    <mergeCell ref="BF9:BJ9"/>
    <mergeCell ref="AN7:AR7"/>
    <mergeCell ref="AT7:AX7"/>
    <mergeCell ref="AZ7:BD7"/>
    <mergeCell ref="AH9:AL9"/>
    <mergeCell ref="AN9:AR9"/>
    <mergeCell ref="AT9:AX9"/>
    <mergeCell ref="AZ9:BD9"/>
    <mergeCell ref="CD8:CH8"/>
    <mergeCell ref="CJ8:CN8"/>
    <mergeCell ref="BL9:BP9"/>
    <mergeCell ref="DB10:DF10"/>
    <mergeCell ref="D12:H12"/>
    <mergeCell ref="J12:N12"/>
    <mergeCell ref="P12:T12"/>
    <mergeCell ref="V12:Z12"/>
    <mergeCell ref="AB12:AF12"/>
    <mergeCell ref="AH12:AL12"/>
    <mergeCell ref="AN12:AR12"/>
    <mergeCell ref="BF10:BJ10"/>
    <mergeCell ref="BL10:BP10"/>
    <mergeCell ref="BR10:BV10"/>
    <mergeCell ref="BX10:CB10"/>
    <mergeCell ref="CD10:CH10"/>
    <mergeCell ref="CJ10:CN10"/>
    <mergeCell ref="CD12:CH12"/>
    <mergeCell ref="CJ12:CN12"/>
    <mergeCell ref="CP12:CT12"/>
    <mergeCell ref="CV12:CZ12"/>
    <mergeCell ref="DB12:DF12"/>
    <mergeCell ref="BR12:BV12"/>
    <mergeCell ref="BX12:CB12"/>
    <mergeCell ref="D10:H10"/>
    <mergeCell ref="J10:N10"/>
    <mergeCell ref="P10:T10"/>
    <mergeCell ref="BL21:BP21"/>
    <mergeCell ref="CP22:CT22"/>
    <mergeCell ref="CV22:CZ22"/>
    <mergeCell ref="D21:H21"/>
    <mergeCell ref="J21:N21"/>
    <mergeCell ref="P21:T21"/>
    <mergeCell ref="V21:Z21"/>
    <mergeCell ref="AB21:AF21"/>
    <mergeCell ref="AT12:AX12"/>
    <mergeCell ref="AZ12:BD12"/>
    <mergeCell ref="BF12:BJ12"/>
    <mergeCell ref="BL12:BP12"/>
    <mergeCell ref="V10:Z10"/>
    <mergeCell ref="AB10:AF10"/>
    <mergeCell ref="AH10:AL10"/>
    <mergeCell ref="AN10:AR10"/>
    <mergeCell ref="AT10:AX10"/>
    <mergeCell ref="AZ10:BD10"/>
    <mergeCell ref="CP10:CT10"/>
    <mergeCell ref="CV10:CZ10"/>
    <mergeCell ref="DB31:DF31"/>
    <mergeCell ref="BR31:BV31"/>
    <mergeCell ref="BX31:CB31"/>
    <mergeCell ref="DB21:DF21"/>
    <mergeCell ref="D22:H22"/>
    <mergeCell ref="J22:N22"/>
    <mergeCell ref="P22:T22"/>
    <mergeCell ref="V22:Z22"/>
    <mergeCell ref="AB22:AF22"/>
    <mergeCell ref="AH22:AL22"/>
    <mergeCell ref="AN22:AR22"/>
    <mergeCell ref="AT22:AX22"/>
    <mergeCell ref="AZ22:BD22"/>
    <mergeCell ref="BR21:BV21"/>
    <mergeCell ref="BX21:CB21"/>
    <mergeCell ref="CD21:CH21"/>
    <mergeCell ref="CJ21:CN21"/>
    <mergeCell ref="CP21:CT21"/>
    <mergeCell ref="CV21:CZ21"/>
    <mergeCell ref="AH21:AL21"/>
    <mergeCell ref="AN21:AR21"/>
    <mergeCell ref="AT21:AX21"/>
    <mergeCell ref="AZ21:BD21"/>
    <mergeCell ref="BF21:BJ21"/>
    <mergeCell ref="V32:Z32"/>
    <mergeCell ref="AB32:AF32"/>
    <mergeCell ref="AT31:AX31"/>
    <mergeCell ref="AZ31:BD31"/>
    <mergeCell ref="BF31:BJ31"/>
    <mergeCell ref="BL31:BP31"/>
    <mergeCell ref="DB22:DF22"/>
    <mergeCell ref="D31:H31"/>
    <mergeCell ref="J31:N31"/>
    <mergeCell ref="P31:T31"/>
    <mergeCell ref="V31:Z31"/>
    <mergeCell ref="AB31:AF31"/>
    <mergeCell ref="AH31:AL31"/>
    <mergeCell ref="AN31:AR31"/>
    <mergeCell ref="BF22:BJ22"/>
    <mergeCell ref="BL22:BP22"/>
    <mergeCell ref="BR22:BV22"/>
    <mergeCell ref="BX22:CB22"/>
    <mergeCell ref="CD22:CH22"/>
    <mergeCell ref="CJ22:CN22"/>
    <mergeCell ref="CD31:CH31"/>
    <mergeCell ref="CJ31:CN31"/>
    <mergeCell ref="CP31:CT31"/>
    <mergeCell ref="CV31:CZ31"/>
    <mergeCell ref="DB32:DF32"/>
    <mergeCell ref="J36:AF36"/>
    <mergeCell ref="H38:H44"/>
    <mergeCell ref="J38:N38"/>
    <mergeCell ref="P38:T38"/>
    <mergeCell ref="V38:Z38"/>
    <mergeCell ref="AB38:AF38"/>
    <mergeCell ref="J40:N40"/>
    <mergeCell ref="P40:T40"/>
    <mergeCell ref="V40:Z40"/>
    <mergeCell ref="BR32:BV32"/>
    <mergeCell ref="BX32:CB32"/>
    <mergeCell ref="CD32:CH32"/>
    <mergeCell ref="CJ32:CN32"/>
    <mergeCell ref="CP32:CT32"/>
    <mergeCell ref="CV32:CZ32"/>
    <mergeCell ref="AH32:AL32"/>
    <mergeCell ref="AN32:AR32"/>
    <mergeCell ref="AT32:AX32"/>
    <mergeCell ref="AZ32:BD32"/>
    <mergeCell ref="BF32:BJ32"/>
    <mergeCell ref="BL32:BP32"/>
    <mergeCell ref="D32:H32"/>
    <mergeCell ref="J32:N32"/>
    <mergeCell ref="J45:N45"/>
    <mergeCell ref="P45:T45"/>
    <mergeCell ref="V45:Z45"/>
    <mergeCell ref="AB45:AF45"/>
    <mergeCell ref="J47:AF47"/>
    <mergeCell ref="D4:AF5"/>
    <mergeCell ref="J43:N43"/>
    <mergeCell ref="P43:T43"/>
    <mergeCell ref="V43:Z43"/>
    <mergeCell ref="AB43:AF43"/>
    <mergeCell ref="J44:N44"/>
    <mergeCell ref="P44:T44"/>
    <mergeCell ref="V44:Z44"/>
    <mergeCell ref="AB44:AF44"/>
    <mergeCell ref="AB40:AF40"/>
    <mergeCell ref="J41:N41"/>
    <mergeCell ref="P41:T41"/>
    <mergeCell ref="V41:Z41"/>
    <mergeCell ref="AB41:AF41"/>
    <mergeCell ref="J42:N42"/>
    <mergeCell ref="P42:T42"/>
    <mergeCell ref="V42:Z42"/>
    <mergeCell ref="AB42:AF42"/>
    <mergeCell ref="P32:T32"/>
  </mergeCells>
  <dataValidations count="1">
    <dataValidation type="list" allowBlank="1" showInputMessage="1" showErrorMessage="1" sqref="D9 AB9 J9 P9 V9 AH9 AN9 BR9 AT9 AZ9 BF9 BL9 BX9 CD9 CJ9 CP9 CV9 DB9" xr:uid="{00000000-0002-0000-0200-000000000000}">
      <mc:AlternateContent xmlns:x12ac="http://schemas.microsoft.com/office/spreadsheetml/2011/1/ac" xmlns:mc="http://schemas.openxmlformats.org/markup-compatibility/2006">
        <mc:Choice Requires="x12ac">
          <x12ac:list>"Оберіть, будь ласка", Національний уряд, Органи місцевого самоврядування, Приватний сектор, Неурядова організація, Інше</x12ac:list>
        </mc:Choice>
        <mc:Fallback>
          <formula1>"Оберіть, будь ласка, Національний уряд, Органи місцевого самоврядування, Приватний сектор, Неурядова організація, Інше"</formula1>
        </mc:Fallback>
      </mc:AlternateContent>
    </dataValidation>
  </dataValidations>
  <pageMargins left="0.39370078740157483" right="0.39370078740157483" top="0.59055118110236227" bottom="0.39370078740157483" header="0.23622047244094491" footer="0.23622047244094491"/>
  <pageSetup paperSize="9" scale="1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J30"/>
  <sheetViews>
    <sheetView showGridLines="0" showRowColHeaders="0" zoomScale="85" zoomScaleNormal="85" workbookViewId="0">
      <pane ySplit="2" topLeftCell="A3" activePane="bottomLeft" state="frozen"/>
      <selection pane="bottomLeft" activeCell="J17" sqref="J17:J19"/>
    </sheetView>
  </sheetViews>
  <sheetFormatPr defaultColWidth="8.7109375" defaultRowHeight="15"/>
  <cols>
    <col min="1" max="1" width="2" style="1" customWidth="1"/>
    <col min="2" max="2" width="38.28515625" style="1" customWidth="1"/>
    <col min="3" max="3" width="5.5703125" style="1" customWidth="1"/>
    <col min="4" max="4" width="38.28515625" style="1" customWidth="1"/>
    <col min="5" max="5" width="5.85546875" style="1" customWidth="1"/>
    <col min="6" max="6" width="38.28515625" style="1" customWidth="1"/>
    <col min="7" max="7" width="5.5703125" style="1" customWidth="1"/>
    <col min="8" max="8" width="38.28515625" style="1" customWidth="1"/>
    <col min="9" max="9" width="5.5703125" style="1" customWidth="1"/>
    <col min="10" max="10" width="45.42578125" style="1" customWidth="1"/>
    <col min="11" max="11" width="4.5703125" style="1" customWidth="1"/>
    <col min="12" max="18" width="10.5703125" style="1" customWidth="1"/>
    <col min="19" max="19" width="7.7109375" style="1" customWidth="1"/>
    <col min="20" max="20" width="6.28515625" style="1" customWidth="1"/>
    <col min="21" max="28" width="10.5703125" style="1" customWidth="1"/>
    <col min="29" max="16384" width="8.7109375" style="1"/>
  </cols>
  <sheetData>
    <row r="1" spans="2:10" s="13" customFormat="1" ht="21.95" customHeight="1">
      <c r="B1" s="230" t="s">
        <v>84</v>
      </c>
    </row>
    <row r="2" spans="2:10" s="13" customFormat="1" ht="39" customHeight="1">
      <c r="B2" s="359" t="s">
        <v>438</v>
      </c>
      <c r="C2" s="359"/>
      <c r="D2" s="359"/>
      <c r="E2" s="359"/>
      <c r="F2" s="359"/>
      <c r="G2" s="359"/>
      <c r="H2" s="34"/>
    </row>
    <row r="3" spans="2:10" ht="8.1" customHeight="1"/>
    <row r="4" spans="2:10" ht="21">
      <c r="B4" s="366" t="s">
        <v>445</v>
      </c>
      <c r="C4" s="366"/>
      <c r="D4" s="366"/>
      <c r="E4" s="366"/>
      <c r="F4" s="366"/>
      <c r="G4" s="366"/>
      <c r="H4" s="366"/>
      <c r="I4" s="366"/>
      <c r="J4" s="366"/>
    </row>
    <row r="5" spans="2:10" ht="8.1" customHeight="1"/>
    <row r="6" spans="2:10" ht="49.5" customHeight="1">
      <c r="B6" s="365" t="s">
        <v>444</v>
      </c>
      <c r="C6" s="365"/>
      <c r="D6" s="365"/>
      <c r="E6" s="365"/>
      <c r="F6" s="365"/>
      <c r="G6" s="365"/>
      <c r="H6" s="365"/>
      <c r="I6" s="365"/>
      <c r="J6" s="365"/>
    </row>
    <row r="7" spans="2:10" ht="8.4499999999999993" customHeight="1">
      <c r="B7" s="15"/>
    </row>
    <row r="8" spans="2:10" ht="18">
      <c r="B8" s="70" t="s">
        <v>137</v>
      </c>
    </row>
    <row r="9" spans="2:10" ht="8.4499999999999993" customHeight="1"/>
    <row r="10" spans="2:10" ht="21" customHeight="1">
      <c r="B10" s="35" t="s">
        <v>138</v>
      </c>
      <c r="D10" s="35" t="s">
        <v>150</v>
      </c>
      <c r="F10" s="35" t="s">
        <v>161</v>
      </c>
      <c r="H10" s="35" t="s">
        <v>172</v>
      </c>
      <c r="J10" s="35" t="s">
        <v>183</v>
      </c>
    </row>
    <row r="11" spans="2:10" ht="62.1" customHeight="1">
      <c r="B11" s="36" t="s">
        <v>139</v>
      </c>
      <c r="C11" s="5"/>
      <c r="D11" s="36" t="s">
        <v>151</v>
      </c>
      <c r="E11" s="5"/>
      <c r="F11" s="36" t="s">
        <v>162</v>
      </c>
      <c r="G11" s="5"/>
      <c r="H11" s="36" t="s">
        <v>173</v>
      </c>
      <c r="I11" s="5"/>
      <c r="J11" s="36" t="s">
        <v>184</v>
      </c>
    </row>
    <row r="12" spans="2:10" ht="21" customHeight="1" thickBot="1">
      <c r="B12" s="219" t="s">
        <v>140</v>
      </c>
      <c r="C12" s="220"/>
      <c r="D12" s="219" t="s">
        <v>152</v>
      </c>
      <c r="E12" s="220"/>
      <c r="F12" s="221" t="s">
        <v>163</v>
      </c>
      <c r="G12" s="220"/>
      <c r="H12" s="221" t="s">
        <v>174</v>
      </c>
      <c r="I12" s="220"/>
      <c r="J12" s="231" t="s">
        <v>185</v>
      </c>
    </row>
    <row r="13" spans="2:10" ht="65.099999999999994" customHeight="1">
      <c r="B13" s="222" t="s">
        <v>141</v>
      </c>
      <c r="C13" s="220"/>
      <c r="D13" s="222" t="s">
        <v>153</v>
      </c>
      <c r="E13" s="220"/>
      <c r="F13" s="222" t="s">
        <v>164</v>
      </c>
      <c r="G13" s="220"/>
      <c r="H13" s="222" t="s">
        <v>175</v>
      </c>
      <c r="I13" s="220"/>
      <c r="J13" s="362" t="s">
        <v>186</v>
      </c>
    </row>
    <row r="14" spans="2:10" ht="21" customHeight="1" thickBot="1">
      <c r="B14" s="219" t="s">
        <v>142</v>
      </c>
      <c r="C14" s="220"/>
      <c r="D14" s="219" t="s">
        <v>154</v>
      </c>
      <c r="E14" s="220"/>
      <c r="F14" s="221" t="s">
        <v>165</v>
      </c>
      <c r="G14" s="220"/>
      <c r="H14" s="221" t="s">
        <v>176</v>
      </c>
      <c r="I14" s="220"/>
      <c r="J14" s="363"/>
    </row>
    <row r="15" spans="2:10" ht="65.099999999999994" customHeight="1">
      <c r="B15" s="222" t="s">
        <v>143</v>
      </c>
      <c r="C15" s="220"/>
      <c r="D15" s="222" t="s">
        <v>155</v>
      </c>
      <c r="E15" s="220"/>
      <c r="F15" s="222" t="s">
        <v>166</v>
      </c>
      <c r="G15" s="220"/>
      <c r="H15" s="222" t="s">
        <v>177</v>
      </c>
      <c r="I15" s="220"/>
      <c r="J15" s="364"/>
    </row>
    <row r="16" spans="2:10" ht="21" customHeight="1" thickBot="1">
      <c r="B16" s="219" t="s">
        <v>144</v>
      </c>
      <c r="C16" s="220"/>
      <c r="D16" s="219" t="s">
        <v>156</v>
      </c>
      <c r="E16" s="220"/>
      <c r="F16" s="221" t="s">
        <v>167</v>
      </c>
      <c r="G16" s="220"/>
      <c r="H16" s="221" t="s">
        <v>178</v>
      </c>
      <c r="I16" s="220"/>
      <c r="J16" s="221" t="s">
        <v>187</v>
      </c>
    </row>
    <row r="17" spans="2:10" ht="65.099999999999994" customHeight="1">
      <c r="B17" s="222" t="s">
        <v>145</v>
      </c>
      <c r="C17" s="220"/>
      <c r="D17" s="222" t="s">
        <v>157</v>
      </c>
      <c r="E17" s="220"/>
      <c r="F17" s="222" t="s">
        <v>168</v>
      </c>
      <c r="G17" s="220"/>
      <c r="H17" s="222" t="s">
        <v>179</v>
      </c>
      <c r="I17" s="220"/>
      <c r="J17" s="362" t="s">
        <v>188</v>
      </c>
    </row>
    <row r="18" spans="2:10" ht="21" customHeight="1" thickBot="1">
      <c r="B18" s="219" t="s">
        <v>146</v>
      </c>
      <c r="C18" s="220"/>
      <c r="D18" s="219" t="s">
        <v>158</v>
      </c>
      <c r="E18" s="220"/>
      <c r="F18" s="221" t="s">
        <v>169</v>
      </c>
      <c r="G18" s="220"/>
      <c r="H18" s="221" t="s">
        <v>180</v>
      </c>
      <c r="I18" s="220"/>
      <c r="J18" s="363"/>
    </row>
    <row r="19" spans="2:10" ht="65.099999999999994" customHeight="1">
      <c r="B19" s="222" t="s">
        <v>147</v>
      </c>
      <c r="C19" s="220"/>
      <c r="D19" s="222" t="s">
        <v>159</v>
      </c>
      <c r="E19" s="220"/>
      <c r="F19" s="222" t="s">
        <v>170</v>
      </c>
      <c r="G19" s="220"/>
      <c r="H19" s="222" t="s">
        <v>181</v>
      </c>
      <c r="I19" s="220"/>
      <c r="J19" s="364"/>
    </row>
    <row r="20" spans="2:10" ht="29.45" customHeight="1">
      <c r="B20" s="223"/>
      <c r="C20" s="223"/>
      <c r="D20" s="223"/>
      <c r="E20" s="223"/>
      <c r="F20" s="223"/>
      <c r="G20" s="223"/>
      <c r="H20" s="223"/>
      <c r="I20" s="223"/>
      <c r="J20" s="223"/>
    </row>
    <row r="21" spans="2:10" ht="21" customHeight="1" thickBot="1">
      <c r="B21" s="224" t="s">
        <v>148</v>
      </c>
      <c r="C21" s="223"/>
      <c r="D21" s="224" t="s">
        <v>148</v>
      </c>
      <c r="E21" s="223"/>
      <c r="F21" s="224" t="s">
        <v>148</v>
      </c>
      <c r="G21" s="223"/>
      <c r="H21" s="224" t="s">
        <v>148</v>
      </c>
      <c r="I21" s="223"/>
      <c r="J21" s="224" t="s">
        <v>189</v>
      </c>
    </row>
    <row r="22" spans="2:10" ht="64.5" customHeight="1">
      <c r="B22" s="222" t="s">
        <v>149</v>
      </c>
      <c r="C22" s="223"/>
      <c r="D22" s="222" t="s">
        <v>160</v>
      </c>
      <c r="E22" s="223"/>
      <c r="F22" s="222" t="s">
        <v>171</v>
      </c>
      <c r="G22" s="223"/>
      <c r="H22" s="222" t="s">
        <v>182</v>
      </c>
      <c r="I22" s="223"/>
      <c r="J22" s="216" t="s">
        <v>190</v>
      </c>
    </row>
    <row r="23" spans="2:10" ht="36.75" customHeight="1">
      <c r="B23" s="223"/>
      <c r="C23" s="223"/>
      <c r="D23" s="223"/>
      <c r="E23" s="223"/>
      <c r="F23" s="223"/>
      <c r="G23" s="223"/>
      <c r="H23" s="223"/>
      <c r="I23" s="223"/>
      <c r="J23" s="216" t="s">
        <v>191</v>
      </c>
    </row>
    <row r="24" spans="2:10" ht="51.95" customHeight="1">
      <c r="B24" s="223"/>
      <c r="C24" s="223"/>
      <c r="D24" s="223"/>
      <c r="E24" s="223"/>
      <c r="F24" s="223"/>
      <c r="G24" s="223"/>
      <c r="H24" s="223"/>
      <c r="I24" s="223"/>
      <c r="J24" s="216" t="s">
        <v>192</v>
      </c>
    </row>
    <row r="25" spans="2:10" ht="35.450000000000003" customHeight="1">
      <c r="B25" s="223"/>
      <c r="C25" s="223"/>
      <c r="D25" s="223"/>
      <c r="E25" s="223"/>
      <c r="F25" s="223"/>
      <c r="G25" s="223"/>
      <c r="H25" s="223"/>
      <c r="I25" s="223"/>
      <c r="J25" s="216" t="s">
        <v>193</v>
      </c>
    </row>
    <row r="26" spans="2:10" ht="25.5">
      <c r="B26" s="223"/>
      <c r="C26" s="223"/>
      <c r="D26" s="223"/>
      <c r="E26" s="223"/>
      <c r="F26" s="223"/>
      <c r="G26" s="223"/>
      <c r="H26" s="223"/>
      <c r="I26" s="223"/>
      <c r="J26" s="214" t="s">
        <v>194</v>
      </c>
    </row>
    <row r="27" spans="2:10" ht="38.25">
      <c r="B27" s="223"/>
      <c r="C27" s="223"/>
      <c r="D27" s="223"/>
      <c r="E27" s="223"/>
      <c r="F27" s="223"/>
      <c r="G27" s="223"/>
      <c r="H27" s="223"/>
      <c r="I27" s="223"/>
      <c r="J27" s="214" t="s">
        <v>195</v>
      </c>
    </row>
    <row r="28" spans="2:10" ht="39.6" customHeight="1">
      <c r="B28" s="223"/>
      <c r="C28" s="223"/>
      <c r="D28" s="223"/>
      <c r="E28" s="223"/>
      <c r="F28" s="223"/>
      <c r="G28" s="223"/>
      <c r="H28" s="223"/>
      <c r="I28" s="223"/>
      <c r="J28" s="214" t="s">
        <v>196</v>
      </c>
    </row>
    <row r="29" spans="2:10" ht="35.450000000000003" customHeight="1">
      <c r="B29" s="223"/>
      <c r="C29" s="223"/>
      <c r="D29" s="223"/>
      <c r="E29" s="223"/>
      <c r="F29" s="223"/>
      <c r="G29" s="223"/>
      <c r="H29" s="223"/>
      <c r="I29" s="223"/>
      <c r="J29" s="214" t="s">
        <v>197</v>
      </c>
    </row>
    <row r="30" spans="2:10" ht="58.5" customHeight="1">
      <c r="B30" s="223"/>
      <c r="C30" s="223"/>
      <c r="D30" s="223"/>
      <c r="E30" s="223"/>
      <c r="F30" s="223"/>
      <c r="G30" s="223"/>
      <c r="H30" s="223"/>
      <c r="I30" s="223"/>
      <c r="J30" s="214" t="s">
        <v>198</v>
      </c>
    </row>
  </sheetData>
  <mergeCells count="5">
    <mergeCell ref="J13:J15"/>
    <mergeCell ref="J17:J19"/>
    <mergeCell ref="B2:G2"/>
    <mergeCell ref="B6:J6"/>
    <mergeCell ref="B4:J4"/>
  </mergeCells>
  <phoneticPr fontId="11" type="noConversion"/>
  <pageMargins left="0.39370078740157483" right="0.39370078740157483" top="0.59055118110236227" bottom="0.39370078740157483" header="0.23622047244094491" footer="0.23622047244094491"/>
  <pageSetup paperSize="9" scale="44"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47"/>
  <sheetViews>
    <sheetView showGridLines="0" showRowColHeaders="0" zoomScale="85" zoomScaleNormal="85" zoomScaleSheetLayoutView="100" workbookViewId="0">
      <pane ySplit="15" topLeftCell="A16" activePane="bottomLeft" state="frozen"/>
      <selection pane="bottomLeft" activeCell="I10" sqref="I10"/>
    </sheetView>
  </sheetViews>
  <sheetFormatPr defaultColWidth="8.7109375" defaultRowHeight="15"/>
  <cols>
    <col min="1" max="1" width="2" style="1" customWidth="1"/>
    <col min="2" max="2" width="71" style="1" customWidth="1"/>
    <col min="3" max="7" width="10.5703125" style="1" customWidth="1"/>
    <col min="8" max="8" width="17" style="1" customWidth="1"/>
    <col min="9" max="9" width="41.140625" style="1" customWidth="1"/>
    <col min="10" max="10" width="2.85546875" style="1" customWidth="1"/>
    <col min="11" max="28" width="10.5703125" style="1" customWidth="1"/>
    <col min="29" max="16384" width="8.7109375" style="1"/>
  </cols>
  <sheetData>
    <row r="1" spans="2:14" s="13" customFormat="1" ht="19.5" customHeight="1">
      <c r="B1" s="235" t="s">
        <v>84</v>
      </c>
    </row>
    <row r="2" spans="2:14" s="13" customFormat="1" ht="38.450000000000003" customHeight="1">
      <c r="B2" s="379" t="s">
        <v>199</v>
      </c>
      <c r="C2" s="379"/>
      <c r="D2" s="379"/>
      <c r="E2" s="379"/>
      <c r="F2" s="379"/>
      <c r="G2" s="34"/>
      <c r="H2" s="34"/>
    </row>
    <row r="3" spans="2:14" ht="8.1" customHeight="1"/>
    <row r="4" spans="2:14" ht="19.5" customHeight="1">
      <c r="B4" s="378" t="s">
        <v>200</v>
      </c>
      <c r="C4" s="378"/>
      <c r="D4" s="378"/>
      <c r="E4" s="378"/>
      <c r="F4" s="378"/>
      <c r="G4" s="378"/>
      <c r="H4" s="378"/>
      <c r="I4" s="378"/>
    </row>
    <row r="5" spans="2:14" ht="3.6" customHeight="1">
      <c r="B5" s="5"/>
    </row>
    <row r="6" spans="2:14" ht="18.600000000000001" customHeight="1">
      <c r="B6" s="385" t="s">
        <v>447</v>
      </c>
      <c r="C6" s="385"/>
      <c r="D6" s="385"/>
      <c r="E6" s="385"/>
      <c r="F6" s="385"/>
      <c r="G6" s="385"/>
      <c r="H6" s="385"/>
      <c r="I6" s="385"/>
      <c r="J6" s="385"/>
      <c r="K6" s="385"/>
      <c r="L6" s="385"/>
      <c r="M6" s="385"/>
      <c r="N6" s="385"/>
    </row>
    <row r="7" spans="2:14" ht="6.6" customHeight="1"/>
    <row r="8" spans="2:14" ht="17.45" customHeight="1">
      <c r="B8" s="70" t="s">
        <v>201</v>
      </c>
    </row>
    <row r="9" spans="2:14" ht="8.1" customHeight="1"/>
    <row r="10" spans="2:14" ht="21" customHeight="1">
      <c r="B10" s="232" t="s">
        <v>202</v>
      </c>
      <c r="C10" s="380" t="s">
        <v>233</v>
      </c>
      <c r="D10" s="381"/>
      <c r="E10" s="381"/>
      <c r="F10" s="382"/>
      <c r="G10" s="383" t="s">
        <v>243</v>
      </c>
      <c r="H10" s="384"/>
      <c r="I10" s="234" t="s">
        <v>246</v>
      </c>
    </row>
    <row r="11" spans="2:14" ht="21" customHeight="1">
      <c r="B11" s="373" t="s">
        <v>446</v>
      </c>
      <c r="C11" s="233" t="s">
        <v>234</v>
      </c>
      <c r="D11" s="376" t="s">
        <v>239</v>
      </c>
      <c r="E11" s="376"/>
      <c r="F11" s="376"/>
      <c r="G11" s="376"/>
      <c r="H11" s="376"/>
      <c r="I11" s="377"/>
    </row>
    <row r="12" spans="2:14" ht="21" customHeight="1">
      <c r="B12" s="374"/>
      <c r="C12" s="233" t="s">
        <v>235</v>
      </c>
      <c r="D12" s="376" t="s">
        <v>239</v>
      </c>
      <c r="E12" s="376"/>
      <c r="F12" s="376"/>
      <c r="G12" s="376"/>
      <c r="H12" s="376"/>
      <c r="I12" s="377"/>
    </row>
    <row r="13" spans="2:14" ht="21" customHeight="1">
      <c r="B13" s="375"/>
      <c r="C13" s="233" t="s">
        <v>236</v>
      </c>
      <c r="D13" s="376" t="s">
        <v>239</v>
      </c>
      <c r="E13" s="376"/>
      <c r="F13" s="376"/>
      <c r="G13" s="376"/>
      <c r="H13" s="376"/>
      <c r="I13" s="377"/>
    </row>
    <row r="14" spans="2:14" ht="21" customHeight="1">
      <c r="B14" s="367" t="s">
        <v>203</v>
      </c>
      <c r="C14" s="371" t="s">
        <v>237</v>
      </c>
      <c r="D14" s="372"/>
      <c r="E14" s="372"/>
      <c r="F14" s="372"/>
      <c r="G14" s="372"/>
      <c r="H14" s="372"/>
      <c r="I14" s="369" t="s">
        <v>247</v>
      </c>
    </row>
    <row r="15" spans="2:14" ht="45">
      <c r="B15" s="368"/>
      <c r="C15" s="42" t="s">
        <v>238</v>
      </c>
      <c r="D15" s="42" t="s">
        <v>240</v>
      </c>
      <c r="E15" s="42" t="s">
        <v>241</v>
      </c>
      <c r="F15" s="42" t="s">
        <v>242</v>
      </c>
      <c r="G15" s="42" t="s">
        <v>244</v>
      </c>
      <c r="H15" s="42" t="s">
        <v>245</v>
      </c>
      <c r="I15" s="370"/>
    </row>
    <row r="16" spans="2:14" ht="21" customHeight="1">
      <c r="B16" s="218" t="s">
        <v>204</v>
      </c>
      <c r="C16" s="90"/>
      <c r="D16" s="91"/>
      <c r="E16" s="91"/>
      <c r="F16" s="91"/>
      <c r="G16" s="91"/>
      <c r="H16" s="91"/>
      <c r="I16" s="92"/>
    </row>
    <row r="17" spans="2:9" s="4" customFormat="1" ht="35.1" customHeight="1">
      <c r="B17" s="216" t="s">
        <v>205</v>
      </c>
      <c r="C17" s="87"/>
      <c r="D17" s="88"/>
      <c r="E17" s="88"/>
      <c r="F17" s="88"/>
      <c r="G17" s="88"/>
      <c r="H17" s="88"/>
      <c r="I17" s="89"/>
    </row>
    <row r="18" spans="2:9" s="4" customFormat="1" ht="32.1" customHeight="1">
      <c r="B18" s="216" t="s">
        <v>206</v>
      </c>
      <c r="C18" s="31"/>
      <c r="D18" s="32"/>
      <c r="E18" s="32"/>
      <c r="F18" s="32"/>
      <c r="G18" s="32"/>
      <c r="H18" s="32"/>
      <c r="I18" s="33"/>
    </row>
    <row r="19" spans="2:9" s="4" customFormat="1" ht="39.950000000000003" customHeight="1">
      <c r="B19" s="216" t="s">
        <v>207</v>
      </c>
      <c r="C19" s="31"/>
      <c r="D19" s="32"/>
      <c r="E19" s="32"/>
      <c r="F19" s="32"/>
      <c r="G19" s="32"/>
      <c r="H19" s="32"/>
      <c r="I19" s="33"/>
    </row>
    <row r="20" spans="2:9" s="4" customFormat="1" ht="47.45" customHeight="1">
      <c r="B20" s="216" t="s">
        <v>208</v>
      </c>
      <c r="C20" s="31"/>
      <c r="D20" s="32"/>
      <c r="E20" s="32"/>
      <c r="F20" s="32"/>
      <c r="G20" s="32"/>
      <c r="H20" s="32"/>
      <c r="I20" s="33"/>
    </row>
    <row r="21" spans="2:9" s="4" customFormat="1" ht="69.599999999999994" customHeight="1">
      <c r="B21" s="216" t="s">
        <v>209</v>
      </c>
      <c r="C21" s="31"/>
      <c r="D21" s="32"/>
      <c r="E21" s="32"/>
      <c r="F21" s="32"/>
      <c r="G21" s="32"/>
      <c r="H21" s="32"/>
      <c r="I21" s="33"/>
    </row>
    <row r="22" spans="2:9" ht="21" customHeight="1">
      <c r="B22" s="218" t="s">
        <v>210</v>
      </c>
      <c r="C22" s="90"/>
      <c r="D22" s="91"/>
      <c r="E22" s="91"/>
      <c r="F22" s="91"/>
      <c r="G22" s="91"/>
      <c r="H22" s="91"/>
      <c r="I22" s="92"/>
    </row>
    <row r="23" spans="2:9" s="4" customFormat="1" ht="68.45" customHeight="1">
      <c r="B23" s="216" t="s">
        <v>211</v>
      </c>
      <c r="C23" s="87"/>
      <c r="D23" s="88"/>
      <c r="E23" s="88"/>
      <c r="F23" s="88"/>
      <c r="G23" s="88"/>
      <c r="H23" s="88"/>
      <c r="I23" s="89"/>
    </row>
    <row r="24" spans="2:9" s="4" customFormat="1" ht="65.45" customHeight="1">
      <c r="B24" s="216" t="s">
        <v>212</v>
      </c>
      <c r="C24" s="31"/>
      <c r="D24" s="32"/>
      <c r="E24" s="32"/>
      <c r="F24" s="32"/>
      <c r="G24" s="32"/>
      <c r="H24" s="32"/>
      <c r="I24" s="33"/>
    </row>
    <row r="25" spans="2:9" s="4" customFormat="1" ht="36.6" customHeight="1">
      <c r="B25" s="216" t="s">
        <v>213</v>
      </c>
      <c r="C25" s="31"/>
      <c r="D25" s="32"/>
      <c r="E25" s="32"/>
      <c r="F25" s="32"/>
      <c r="G25" s="32"/>
      <c r="H25" s="32"/>
      <c r="I25" s="33"/>
    </row>
    <row r="26" spans="2:9" ht="21" customHeight="1">
      <c r="B26" s="218" t="s">
        <v>214</v>
      </c>
      <c r="C26" s="90"/>
      <c r="D26" s="91"/>
      <c r="E26" s="91"/>
      <c r="F26" s="91"/>
      <c r="G26" s="91"/>
      <c r="H26" s="91"/>
      <c r="I26" s="92"/>
    </row>
    <row r="27" spans="2:9" s="4" customFormat="1" ht="32.1" customHeight="1">
      <c r="B27" s="216" t="s">
        <v>215</v>
      </c>
      <c r="C27" s="87"/>
      <c r="D27" s="88"/>
      <c r="E27" s="88"/>
      <c r="F27" s="88"/>
      <c r="G27" s="88"/>
      <c r="H27" s="88"/>
      <c r="I27" s="89"/>
    </row>
    <row r="28" spans="2:9" s="4" customFormat="1" ht="39.6" customHeight="1">
      <c r="B28" s="216" t="s">
        <v>216</v>
      </c>
      <c r="C28" s="31"/>
      <c r="D28" s="32"/>
      <c r="E28" s="32"/>
      <c r="F28" s="32"/>
      <c r="G28" s="32"/>
      <c r="H28" s="32"/>
      <c r="I28" s="33"/>
    </row>
    <row r="29" spans="2:9" s="4" customFormat="1" ht="32.1" customHeight="1">
      <c r="B29" s="216" t="s">
        <v>217</v>
      </c>
      <c r="C29" s="31"/>
      <c r="D29" s="32"/>
      <c r="E29" s="32"/>
      <c r="F29" s="32"/>
      <c r="G29" s="32"/>
      <c r="H29" s="32"/>
      <c r="I29" s="33"/>
    </row>
    <row r="30" spans="2:9" ht="21" customHeight="1">
      <c r="B30" s="218" t="s">
        <v>218</v>
      </c>
      <c r="C30" s="90"/>
      <c r="D30" s="91"/>
      <c r="E30" s="91"/>
      <c r="F30" s="91"/>
      <c r="G30" s="91"/>
      <c r="H30" s="91"/>
      <c r="I30" s="92"/>
    </row>
    <row r="31" spans="2:9" ht="78.95" customHeight="1">
      <c r="B31" s="216" t="s">
        <v>219</v>
      </c>
      <c r="C31" s="87"/>
      <c r="D31" s="88"/>
      <c r="E31" s="88"/>
      <c r="F31" s="88"/>
      <c r="G31" s="88"/>
      <c r="H31" s="88"/>
      <c r="I31" s="89"/>
    </row>
    <row r="32" spans="2:9" ht="53.1" customHeight="1">
      <c r="B32" s="216" t="s">
        <v>220</v>
      </c>
      <c r="C32" s="31"/>
      <c r="D32" s="32"/>
      <c r="E32" s="32"/>
      <c r="F32" s="32"/>
      <c r="G32" s="32"/>
      <c r="H32" s="32"/>
      <c r="I32" s="33"/>
    </row>
    <row r="33" spans="2:9" ht="32.1" customHeight="1">
      <c r="B33" s="216" t="s">
        <v>221</v>
      </c>
      <c r="C33" s="31"/>
      <c r="D33" s="32"/>
      <c r="E33" s="32"/>
      <c r="F33" s="32"/>
      <c r="G33" s="32"/>
      <c r="H33" s="32"/>
      <c r="I33" s="33"/>
    </row>
    <row r="34" spans="2:9" ht="35.1" customHeight="1">
      <c r="B34" s="216" t="s">
        <v>222</v>
      </c>
      <c r="C34" s="31"/>
      <c r="D34" s="32"/>
      <c r="E34" s="32"/>
      <c r="F34" s="32"/>
      <c r="G34" s="32"/>
      <c r="H34" s="32"/>
      <c r="I34" s="33"/>
    </row>
    <row r="35" spans="2:9" ht="21" customHeight="1">
      <c r="B35" s="218" t="s">
        <v>223</v>
      </c>
      <c r="C35" s="90"/>
      <c r="D35" s="91"/>
      <c r="E35" s="91"/>
      <c r="F35" s="91"/>
      <c r="G35" s="91"/>
      <c r="H35" s="91"/>
      <c r="I35" s="92"/>
    </row>
    <row r="36" spans="2:9" ht="66" customHeight="1">
      <c r="B36" s="216" t="s">
        <v>224</v>
      </c>
      <c r="C36" s="87"/>
      <c r="D36" s="88"/>
      <c r="E36" s="88"/>
      <c r="F36" s="88"/>
      <c r="G36" s="88"/>
      <c r="H36" s="88"/>
      <c r="I36" s="89"/>
    </row>
    <row r="37" spans="2:9" ht="51.95" customHeight="1">
      <c r="B37" s="216" t="s">
        <v>436</v>
      </c>
      <c r="C37" s="31"/>
      <c r="D37" s="32"/>
      <c r="E37" s="32"/>
      <c r="F37" s="32"/>
      <c r="G37" s="32"/>
      <c r="H37" s="32"/>
      <c r="I37" s="33"/>
    </row>
    <row r="38" spans="2:9" ht="59.45" customHeight="1">
      <c r="B38" s="216" t="s">
        <v>225</v>
      </c>
      <c r="C38" s="31"/>
      <c r="D38" s="32"/>
      <c r="E38" s="32"/>
      <c r="F38" s="32"/>
      <c r="G38" s="32"/>
      <c r="H38" s="32"/>
      <c r="I38" s="33"/>
    </row>
    <row r="39" spans="2:9" ht="55.5" customHeight="1">
      <c r="B39" s="216" t="s">
        <v>226</v>
      </c>
      <c r="C39" s="31"/>
      <c r="D39" s="32"/>
      <c r="E39" s="32"/>
      <c r="F39" s="32"/>
      <c r="G39" s="32"/>
      <c r="H39" s="32"/>
      <c r="I39" s="33"/>
    </row>
    <row r="40" spans="2:9" ht="21" customHeight="1">
      <c r="B40" s="218" t="s">
        <v>227</v>
      </c>
      <c r="C40" s="90"/>
      <c r="D40" s="91"/>
      <c r="E40" s="91"/>
      <c r="F40" s="91"/>
      <c r="G40" s="91"/>
      <c r="H40" s="91"/>
      <c r="I40" s="92"/>
    </row>
    <row r="41" spans="2:9" ht="39.6" customHeight="1">
      <c r="B41" s="216" t="s">
        <v>437</v>
      </c>
      <c r="C41" s="87"/>
      <c r="D41" s="88"/>
      <c r="E41" s="88"/>
      <c r="F41" s="88"/>
      <c r="G41" s="88"/>
      <c r="H41" s="88"/>
      <c r="I41" s="89"/>
    </row>
    <row r="42" spans="2:9" ht="39" customHeight="1">
      <c r="B42" s="216" t="s">
        <v>228</v>
      </c>
      <c r="C42" s="31"/>
      <c r="D42" s="32"/>
      <c r="E42" s="32"/>
      <c r="F42" s="32"/>
      <c r="G42" s="32"/>
      <c r="H42" s="32"/>
      <c r="I42" s="33"/>
    </row>
    <row r="43" spans="2:9" ht="48.6" customHeight="1">
      <c r="B43" s="216" t="s">
        <v>229</v>
      </c>
      <c r="C43" s="31"/>
      <c r="D43" s="32"/>
      <c r="E43" s="32"/>
      <c r="F43" s="32"/>
      <c r="G43" s="32"/>
      <c r="H43" s="32"/>
      <c r="I43" s="33"/>
    </row>
    <row r="44" spans="2:9" ht="52.5" customHeight="1">
      <c r="B44" s="216" t="s">
        <v>230</v>
      </c>
      <c r="C44" s="31"/>
      <c r="D44" s="32"/>
      <c r="E44" s="32"/>
      <c r="F44" s="32"/>
      <c r="G44" s="32"/>
      <c r="H44" s="32"/>
      <c r="I44" s="33"/>
    </row>
    <row r="45" spans="2:9" ht="51" customHeight="1">
      <c r="B45" s="216" t="s">
        <v>231</v>
      </c>
      <c r="C45" s="31"/>
      <c r="D45" s="32"/>
      <c r="E45" s="32"/>
      <c r="F45" s="32"/>
      <c r="G45" s="32"/>
      <c r="H45" s="32"/>
      <c r="I45" s="33"/>
    </row>
    <row r="46" spans="2:9" ht="9" customHeight="1"/>
    <row r="47" spans="2:9" ht="17.25">
      <c r="B47" s="1" t="s">
        <v>232</v>
      </c>
    </row>
  </sheetData>
  <mergeCells count="12">
    <mergeCell ref="B4:I4"/>
    <mergeCell ref="B2:F2"/>
    <mergeCell ref="C10:F10"/>
    <mergeCell ref="G10:H10"/>
    <mergeCell ref="B6:N6"/>
    <mergeCell ref="B14:B15"/>
    <mergeCell ref="I14:I15"/>
    <mergeCell ref="C14:H14"/>
    <mergeCell ref="B11:B13"/>
    <mergeCell ref="D11:I11"/>
    <mergeCell ref="D12:I12"/>
    <mergeCell ref="D13:I13"/>
  </mergeCells>
  <phoneticPr fontId="11" type="noConversion"/>
  <pageMargins left="0.39370078740157483" right="0.39370078740157483" top="0.59055118110236227" bottom="0.39370078740157483" header="0.23622047244094491" footer="0.23622047244094491"/>
  <pageSetup paperSize="9" scale="46" orientation="portrait" r:id="rId1"/>
  <headerFooter>
    <oddFooter>&amp;CPage &amp;P of &amp;N</oddFooter>
  </headerFooter>
  <drawing r:id="rId2"/>
  <extLst>
    <ext xmlns:mx="http://schemas.microsoft.com/office/mac/excel/2008/main" uri="{64002731-A6B0-56B0-2670-7721B7C09600}">
      <mx:PLV Mode="0" OnePage="0" WScale="8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R34"/>
  <sheetViews>
    <sheetView showGridLines="0" showRowColHeaders="0" zoomScale="85" zoomScaleNormal="85" workbookViewId="0">
      <pane ySplit="2" topLeftCell="A3" activePane="bottomLeft" state="frozen"/>
      <selection pane="bottomLeft" activeCell="P9" sqref="P9"/>
    </sheetView>
  </sheetViews>
  <sheetFormatPr defaultColWidth="8.7109375" defaultRowHeight="15"/>
  <cols>
    <col min="1" max="1" width="2" style="1" customWidth="1"/>
    <col min="2" max="2" width="3.7109375" style="1" customWidth="1"/>
    <col min="3" max="3" width="30" style="1" customWidth="1"/>
    <col min="4" max="4" width="13.5703125" style="1" customWidth="1"/>
    <col min="5" max="5" width="16.140625" style="1" customWidth="1"/>
    <col min="6" max="6" width="12.140625" style="1" customWidth="1"/>
    <col min="7" max="7" width="16.140625" style="1" customWidth="1"/>
    <col min="8" max="8" width="12.140625" style="1" customWidth="1"/>
    <col min="9" max="9" width="16.140625" style="1" customWidth="1"/>
    <col min="10" max="10" width="12.140625" style="1" customWidth="1"/>
    <col min="11" max="11" width="16.140625" style="1" customWidth="1"/>
    <col min="12" max="12" width="12.140625" style="1" customWidth="1"/>
    <col min="13" max="13" width="16.140625" style="1" customWidth="1"/>
    <col min="14" max="14" width="12.140625" style="1" customWidth="1"/>
    <col min="15" max="15" width="16.140625" style="1" customWidth="1"/>
    <col min="16" max="16" width="12.140625" style="1" customWidth="1"/>
    <col min="17" max="17" width="19.5703125" style="1" customWidth="1"/>
    <col min="18" max="18" width="31.28515625" style="1" customWidth="1"/>
    <col min="19" max="19" width="3.28515625" style="1" customWidth="1"/>
    <col min="20" max="28" width="10.5703125" style="1" customWidth="1"/>
    <col min="29" max="16384" width="8.7109375" style="1"/>
  </cols>
  <sheetData>
    <row r="1" spans="2:18" s="13" customFormat="1" ht="21.95" customHeight="1">
      <c r="B1" s="14" t="s">
        <v>84</v>
      </c>
    </row>
    <row r="2" spans="2:18" s="13" customFormat="1" ht="63.95" customHeight="1">
      <c r="B2" s="359" t="s">
        <v>435</v>
      </c>
      <c r="C2" s="359"/>
      <c r="D2" s="359"/>
      <c r="E2" s="359"/>
      <c r="F2" s="359"/>
      <c r="G2" s="34"/>
      <c r="H2" s="34"/>
      <c r="I2" s="34"/>
      <c r="J2" s="34"/>
    </row>
    <row r="3" spans="2:18" ht="8.1" customHeight="1"/>
    <row r="4" spans="2:18" ht="18.75">
      <c r="B4" s="2" t="s">
        <v>248</v>
      </c>
    </row>
    <row r="5" spans="2:18" ht="8.1" customHeight="1"/>
    <row r="6" spans="2:18" ht="18">
      <c r="B6" s="70" t="s">
        <v>249</v>
      </c>
    </row>
    <row r="13" spans="2:18" ht="32.1" customHeight="1">
      <c r="B13" s="389"/>
      <c r="C13" s="394" t="s">
        <v>251</v>
      </c>
      <c r="D13" s="76" t="s">
        <v>253</v>
      </c>
      <c r="E13" s="390" t="s">
        <v>256</v>
      </c>
      <c r="F13" s="391"/>
      <c r="G13" s="390" t="s">
        <v>256</v>
      </c>
      <c r="H13" s="391"/>
      <c r="I13" s="390" t="s">
        <v>256</v>
      </c>
      <c r="J13" s="391"/>
      <c r="K13" s="390" t="s">
        <v>256</v>
      </c>
      <c r="L13" s="391"/>
      <c r="M13" s="390" t="s">
        <v>256</v>
      </c>
      <c r="N13" s="391"/>
      <c r="O13" s="390" t="s">
        <v>256</v>
      </c>
      <c r="P13" s="391"/>
      <c r="Q13" s="386" t="s">
        <v>267</v>
      </c>
      <c r="R13" s="369" t="s">
        <v>268</v>
      </c>
    </row>
    <row r="14" spans="2:18" ht="32.1" customHeight="1">
      <c r="B14" s="389"/>
      <c r="C14" s="395"/>
      <c r="D14" s="76" t="s">
        <v>254</v>
      </c>
      <c r="E14" s="390" t="s">
        <v>257</v>
      </c>
      <c r="F14" s="391"/>
      <c r="G14" s="390" t="s">
        <v>262</v>
      </c>
      <c r="H14" s="391"/>
      <c r="I14" s="390" t="s">
        <v>263</v>
      </c>
      <c r="J14" s="391"/>
      <c r="K14" s="390" t="s">
        <v>264</v>
      </c>
      <c r="L14" s="391"/>
      <c r="M14" s="390" t="s">
        <v>265</v>
      </c>
      <c r="N14" s="391"/>
      <c r="O14" s="390" t="s">
        <v>266</v>
      </c>
      <c r="P14" s="391"/>
      <c r="Q14" s="386"/>
      <c r="R14" s="387"/>
    </row>
    <row r="15" spans="2:18" ht="32.1" customHeight="1">
      <c r="B15" s="389"/>
      <c r="C15" s="395"/>
      <c r="D15" s="76" t="s">
        <v>255</v>
      </c>
      <c r="E15" s="390" t="s">
        <v>258</v>
      </c>
      <c r="F15" s="391"/>
      <c r="G15" s="390" t="s">
        <v>258</v>
      </c>
      <c r="H15" s="391"/>
      <c r="I15" s="390" t="s">
        <v>258</v>
      </c>
      <c r="J15" s="391"/>
      <c r="K15" s="390" t="s">
        <v>258</v>
      </c>
      <c r="L15" s="391"/>
      <c r="M15" s="390" t="s">
        <v>258</v>
      </c>
      <c r="N15" s="391"/>
      <c r="O15" s="390" t="s">
        <v>258</v>
      </c>
      <c r="P15" s="391"/>
      <c r="Q15" s="386"/>
      <c r="R15" s="387"/>
    </row>
    <row r="16" spans="2:18" ht="31.5" customHeight="1" thickBot="1">
      <c r="B16" s="389"/>
      <c r="C16" s="80"/>
      <c r="D16" s="77"/>
      <c r="E16" s="81" t="s">
        <v>259</v>
      </c>
      <c r="F16" s="82" t="s">
        <v>261</v>
      </c>
      <c r="G16" s="81" t="s">
        <v>259</v>
      </c>
      <c r="H16" s="82" t="s">
        <v>261</v>
      </c>
      <c r="I16" s="81" t="s">
        <v>259</v>
      </c>
      <c r="J16" s="82" t="s">
        <v>261</v>
      </c>
      <c r="K16" s="81" t="s">
        <v>259</v>
      </c>
      <c r="L16" s="82" t="s">
        <v>261</v>
      </c>
      <c r="M16" s="81" t="s">
        <v>259</v>
      </c>
      <c r="N16" s="82" t="s">
        <v>261</v>
      </c>
      <c r="O16" s="81" t="s">
        <v>259</v>
      </c>
      <c r="P16" s="82" t="s">
        <v>261</v>
      </c>
      <c r="Q16" s="386"/>
      <c r="R16" s="388"/>
    </row>
    <row r="17" spans="2:18" ht="32.1" customHeight="1">
      <c r="B17" s="40"/>
      <c r="C17" s="396" t="s">
        <v>252</v>
      </c>
      <c r="D17" s="397"/>
      <c r="E17" s="83" t="s">
        <v>260</v>
      </c>
      <c r="F17" s="84" t="str">
        <f t="shared" ref="F17:F22" si="0">IFERROR(E17*E$15,"0")</f>
        <v>0</v>
      </c>
      <c r="G17" s="83" t="s">
        <v>260</v>
      </c>
      <c r="H17" s="84" t="str">
        <f t="shared" ref="H17:H22" si="1">IFERROR(G17*G$15,"0")</f>
        <v>0</v>
      </c>
      <c r="I17" s="83" t="s">
        <v>260</v>
      </c>
      <c r="J17" s="84" t="str">
        <f t="shared" ref="J17:J22" si="2">IFERROR(I17*I$15,"0")</f>
        <v>0</v>
      </c>
      <c r="K17" s="83" t="s">
        <v>260</v>
      </c>
      <c r="L17" s="84" t="str">
        <f t="shared" ref="L17:L22" si="3">IFERROR(K17*K$15,"0")</f>
        <v>0</v>
      </c>
      <c r="M17" s="83" t="s">
        <v>260</v>
      </c>
      <c r="N17" s="84" t="str">
        <f t="shared" ref="N17:N22" si="4">IFERROR(M17*M$15,"0")</f>
        <v>0</v>
      </c>
      <c r="O17" s="83" t="s">
        <v>260</v>
      </c>
      <c r="P17" s="84" t="str">
        <f t="shared" ref="P17:P22" si="5">IFERROR(O17*O$15,"0")</f>
        <v>0</v>
      </c>
      <c r="Q17" s="48">
        <f>IFERROR(F17+H17+J17+L17+N17+P17,"Formula")</f>
        <v>0</v>
      </c>
      <c r="R17" s="45" t="s">
        <v>269</v>
      </c>
    </row>
    <row r="18" spans="2:18" ht="32.1" customHeight="1">
      <c r="B18" s="38"/>
      <c r="C18" s="392" t="s">
        <v>252</v>
      </c>
      <c r="D18" s="393"/>
      <c r="E18" s="78" t="s">
        <v>260</v>
      </c>
      <c r="F18" s="79" t="str">
        <f t="shared" si="0"/>
        <v>0</v>
      </c>
      <c r="G18" s="78" t="s">
        <v>260</v>
      </c>
      <c r="H18" s="79" t="str">
        <f t="shared" si="1"/>
        <v>0</v>
      </c>
      <c r="I18" s="78" t="s">
        <v>260</v>
      </c>
      <c r="J18" s="79" t="str">
        <f t="shared" si="2"/>
        <v>0</v>
      </c>
      <c r="K18" s="78" t="s">
        <v>260</v>
      </c>
      <c r="L18" s="79" t="str">
        <f t="shared" si="3"/>
        <v>0</v>
      </c>
      <c r="M18" s="78" t="s">
        <v>260</v>
      </c>
      <c r="N18" s="79" t="str">
        <f t="shared" si="4"/>
        <v>0</v>
      </c>
      <c r="O18" s="78" t="s">
        <v>260</v>
      </c>
      <c r="P18" s="79" t="str">
        <f t="shared" si="5"/>
        <v>0</v>
      </c>
      <c r="Q18" s="48">
        <f t="shared" ref="Q18:Q22" si="6">IFERROR(F18+H18+J18+L18+N18+P18,"Formula")</f>
        <v>0</v>
      </c>
      <c r="R18" s="46" t="s">
        <v>269</v>
      </c>
    </row>
    <row r="19" spans="2:18" ht="32.1" customHeight="1">
      <c r="B19" s="39"/>
      <c r="C19" s="392" t="s">
        <v>252</v>
      </c>
      <c r="D19" s="393"/>
      <c r="E19" s="78" t="s">
        <v>260</v>
      </c>
      <c r="F19" s="79" t="str">
        <f t="shared" si="0"/>
        <v>0</v>
      </c>
      <c r="G19" s="78" t="s">
        <v>260</v>
      </c>
      <c r="H19" s="79" t="str">
        <f t="shared" si="1"/>
        <v>0</v>
      </c>
      <c r="I19" s="78" t="s">
        <v>260</v>
      </c>
      <c r="J19" s="79" t="str">
        <f t="shared" si="2"/>
        <v>0</v>
      </c>
      <c r="K19" s="78" t="s">
        <v>260</v>
      </c>
      <c r="L19" s="79" t="str">
        <f t="shared" si="3"/>
        <v>0</v>
      </c>
      <c r="M19" s="78" t="s">
        <v>260</v>
      </c>
      <c r="N19" s="79" t="str">
        <f t="shared" si="4"/>
        <v>0</v>
      </c>
      <c r="O19" s="78" t="s">
        <v>260</v>
      </c>
      <c r="P19" s="79" t="str">
        <f t="shared" si="5"/>
        <v>0</v>
      </c>
      <c r="Q19" s="48">
        <f t="shared" si="6"/>
        <v>0</v>
      </c>
      <c r="R19" s="46" t="s">
        <v>269</v>
      </c>
    </row>
    <row r="20" spans="2:18" ht="32.1" customHeight="1">
      <c r="B20" s="37"/>
      <c r="C20" s="392" t="s">
        <v>252</v>
      </c>
      <c r="D20" s="393"/>
      <c r="E20" s="78" t="s">
        <v>260</v>
      </c>
      <c r="F20" s="79" t="str">
        <f t="shared" si="0"/>
        <v>0</v>
      </c>
      <c r="G20" s="78" t="s">
        <v>260</v>
      </c>
      <c r="H20" s="79" t="str">
        <f t="shared" si="1"/>
        <v>0</v>
      </c>
      <c r="I20" s="78" t="s">
        <v>260</v>
      </c>
      <c r="J20" s="79" t="str">
        <f>IFERROR(I20*I$15,"0")</f>
        <v>0</v>
      </c>
      <c r="K20" s="78" t="s">
        <v>260</v>
      </c>
      <c r="L20" s="79" t="str">
        <f t="shared" si="3"/>
        <v>0</v>
      </c>
      <c r="M20" s="78" t="s">
        <v>260</v>
      </c>
      <c r="N20" s="79" t="str">
        <f t="shared" si="4"/>
        <v>0</v>
      </c>
      <c r="O20" s="78" t="s">
        <v>260</v>
      </c>
      <c r="P20" s="79" t="str">
        <f t="shared" si="5"/>
        <v>0</v>
      </c>
      <c r="Q20" s="48">
        <f t="shared" si="6"/>
        <v>0</v>
      </c>
      <c r="R20" s="46" t="s">
        <v>269</v>
      </c>
    </row>
    <row r="21" spans="2:18" ht="32.1" customHeight="1">
      <c r="B21" s="47"/>
      <c r="C21" s="392" t="s">
        <v>252</v>
      </c>
      <c r="D21" s="393"/>
      <c r="E21" s="78" t="s">
        <v>260</v>
      </c>
      <c r="F21" s="79" t="str">
        <f t="shared" si="0"/>
        <v>0</v>
      </c>
      <c r="G21" s="78" t="s">
        <v>260</v>
      </c>
      <c r="H21" s="79" t="str">
        <f t="shared" si="1"/>
        <v>0</v>
      </c>
      <c r="I21" s="78" t="s">
        <v>260</v>
      </c>
      <c r="J21" s="79" t="str">
        <f t="shared" si="2"/>
        <v>0</v>
      </c>
      <c r="K21" s="78" t="s">
        <v>260</v>
      </c>
      <c r="L21" s="79" t="str">
        <f t="shared" si="3"/>
        <v>0</v>
      </c>
      <c r="M21" s="78" t="s">
        <v>260</v>
      </c>
      <c r="N21" s="79" t="str">
        <f t="shared" si="4"/>
        <v>0</v>
      </c>
      <c r="O21" s="78" t="s">
        <v>260</v>
      </c>
      <c r="P21" s="79" t="str">
        <f t="shared" si="5"/>
        <v>0</v>
      </c>
      <c r="Q21" s="48">
        <f t="shared" si="6"/>
        <v>0</v>
      </c>
      <c r="R21" s="46" t="s">
        <v>269</v>
      </c>
    </row>
    <row r="22" spans="2:18" ht="32.1" customHeight="1">
      <c r="B22" s="41"/>
      <c r="C22" s="392" t="s">
        <v>252</v>
      </c>
      <c r="D22" s="393"/>
      <c r="E22" s="78" t="s">
        <v>260</v>
      </c>
      <c r="F22" s="79" t="str">
        <f t="shared" si="0"/>
        <v>0</v>
      </c>
      <c r="G22" s="78" t="s">
        <v>260</v>
      </c>
      <c r="H22" s="79" t="str">
        <f t="shared" si="1"/>
        <v>0</v>
      </c>
      <c r="I22" s="78" t="s">
        <v>260</v>
      </c>
      <c r="J22" s="79" t="str">
        <f t="shared" si="2"/>
        <v>0</v>
      </c>
      <c r="K22" s="78" t="s">
        <v>260</v>
      </c>
      <c r="L22" s="79" t="str">
        <f t="shared" si="3"/>
        <v>0</v>
      </c>
      <c r="M22" s="78" t="s">
        <v>260</v>
      </c>
      <c r="N22" s="79" t="str">
        <f t="shared" si="4"/>
        <v>0</v>
      </c>
      <c r="O22" s="78" t="s">
        <v>260</v>
      </c>
      <c r="P22" s="79" t="str">
        <f t="shared" si="5"/>
        <v>0</v>
      </c>
      <c r="Q22" s="48">
        <f t="shared" si="6"/>
        <v>0</v>
      </c>
      <c r="R22" s="46" t="s">
        <v>269</v>
      </c>
    </row>
    <row r="24" spans="2:18" ht="14.45" customHeight="1"/>
    <row r="25" spans="2:18" ht="14.45" customHeight="1"/>
    <row r="26" spans="2:18" ht="14.45" customHeight="1"/>
    <row r="27" spans="2:18" ht="14.45" customHeight="1"/>
    <row r="28" spans="2:18" ht="14.45" customHeight="1"/>
    <row r="29" spans="2:18" ht="14.45" customHeight="1"/>
    <row r="30" spans="2:18" ht="14.45" customHeight="1"/>
    <row r="31" spans="2:18" ht="14.45" customHeight="1"/>
    <row r="33" spans="2:2" ht="20.25">
      <c r="B33" s="193" t="s">
        <v>250</v>
      </c>
    </row>
    <row r="34" spans="2:2" ht="8.1" customHeight="1"/>
  </sheetData>
  <mergeCells count="29">
    <mergeCell ref="C22:D22"/>
    <mergeCell ref="O14:P14"/>
    <mergeCell ref="O15:P15"/>
    <mergeCell ref="C13:C15"/>
    <mergeCell ref="C17:D17"/>
    <mergeCell ref="C18:D18"/>
    <mergeCell ref="C19:D19"/>
    <mergeCell ref="C20:D20"/>
    <mergeCell ref="C21:D21"/>
    <mergeCell ref="I13:J13"/>
    <mergeCell ref="I14:J14"/>
    <mergeCell ref="I15:J15"/>
    <mergeCell ref="K13:L13"/>
    <mergeCell ref="K14:L14"/>
    <mergeCell ref="K15:L15"/>
    <mergeCell ref="E13:F13"/>
    <mergeCell ref="Q13:Q16"/>
    <mergeCell ref="R13:R16"/>
    <mergeCell ref="B13:B16"/>
    <mergeCell ref="B2:F2"/>
    <mergeCell ref="M13:N13"/>
    <mergeCell ref="M14:N14"/>
    <mergeCell ref="M15:N15"/>
    <mergeCell ref="O13:P13"/>
    <mergeCell ref="E15:F15"/>
    <mergeCell ref="E14:F14"/>
    <mergeCell ref="G13:H13"/>
    <mergeCell ref="G14:H14"/>
    <mergeCell ref="G15:H15"/>
  </mergeCells>
  <phoneticPr fontId="11" type="noConversion"/>
  <dataValidations count="3">
    <dataValidation type="list" allowBlank="1" showInputMessage="1" showErrorMessage="1" sqref="E13 G13 M13 I13 K13 O13" xr:uid="{00000000-0002-0000-0500-000000000000}">
      <mc:AlternateContent xmlns:x12ac="http://schemas.microsoft.com/office/spreadsheetml/2011/1/ac" xmlns:mc="http://schemas.openxmlformats.org/markup-compatibility/2006">
        <mc:Choice Requires="x12ac">
          <x12ac:list>"Оберіть тип, будь ласка", Економічні, Екологічні, Соціальні, Інше</x12ac:list>
        </mc:Choice>
        <mc:Fallback>
          <formula1>"Оберіть тип, будь ласка, Економічні, Екологічні, Соціальні, Інше"</formula1>
        </mc:Fallback>
      </mc:AlternateContent>
    </dataValidation>
    <dataValidation type="list" allowBlank="1" showInputMessage="1" showErrorMessage="1" sqref="K17:K22 O17:O22 G17:G22 M17:M22 I17:I22 E17:E22" xr:uid="{00000000-0002-0000-0500-000001000000}">
      <formula1>"Allocate score,1,2,3,4,5"</formula1>
    </dataValidation>
    <dataValidation type="list" allowBlank="1" showInputMessage="1" showErrorMessage="1" sqref="E15 G15 K15 I15 M15 O15" xr:uid="{00000000-0002-0000-0500-000002000000}">
      <mc:AlternateContent xmlns:x12ac="http://schemas.microsoft.com/office/spreadsheetml/2011/1/ac" xmlns:mc="http://schemas.openxmlformats.org/markup-compatibility/2006">
        <mc:Choice Requires="x12ac">
          <x12ac:list>"Оберіть вагу, будь ласка",1,2,3,4</x12ac:list>
        </mc:Choice>
        <mc:Fallback>
          <formula1>"Оберіть вагу, будь ласка,1,2,3,4"</formula1>
        </mc:Fallback>
      </mc:AlternateContent>
    </dataValidation>
  </dataValidations>
  <pageMargins left="0.39370078740157483" right="0.39370078740157483" top="0.39370078740157483" bottom="0.39370078740157483" header="0.23622047244094491" footer="0.23622047244094491"/>
  <pageSetup paperSize="9" scale="45"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O47"/>
  <sheetViews>
    <sheetView showGridLines="0" showRowColHeaders="0" zoomScale="85" zoomScaleNormal="85" workbookViewId="0">
      <pane ySplit="2" topLeftCell="A3" activePane="bottomLeft" state="frozen"/>
      <selection pane="bottomLeft" activeCell="J11" sqref="J10:J11"/>
    </sheetView>
  </sheetViews>
  <sheetFormatPr defaultColWidth="8.7109375" defaultRowHeight="15"/>
  <cols>
    <col min="1" max="1" width="2" style="1" customWidth="1"/>
    <col min="2" max="2" width="47.140625" style="1" customWidth="1"/>
    <col min="3" max="3" width="58.42578125" style="1" customWidth="1"/>
    <col min="4" max="4" width="19.140625" style="1" customWidth="1"/>
    <col min="5" max="6" width="17" style="1" customWidth="1"/>
    <col min="7" max="7" width="17.140625" style="1" customWidth="1"/>
    <col min="8" max="8" width="15.5703125" style="1" customWidth="1"/>
    <col min="9" max="9" width="3.7109375" style="1" customWidth="1"/>
    <col min="10" max="10" width="31.7109375" style="1" customWidth="1"/>
    <col min="11" max="26" width="10.5703125" style="1" customWidth="1"/>
    <col min="27" max="16384" width="8.7109375" style="1"/>
  </cols>
  <sheetData>
    <row r="1" spans="2:15" s="13" customFormat="1" ht="23.25" customHeight="1">
      <c r="B1" s="14" t="s">
        <v>84</v>
      </c>
    </row>
    <row r="2" spans="2:15" s="13" customFormat="1" ht="42" customHeight="1">
      <c r="B2" s="359" t="s">
        <v>270</v>
      </c>
      <c r="C2" s="359"/>
      <c r="D2" s="359"/>
      <c r="E2" s="359"/>
      <c r="F2" s="34"/>
      <c r="G2" s="34"/>
      <c r="H2" s="34"/>
    </row>
    <row r="3" spans="2:15" ht="8.1" customHeight="1"/>
    <row r="4" spans="2:15" ht="18.75">
      <c r="B4" s="236" t="s">
        <v>449</v>
      </c>
      <c r="C4" s="113"/>
      <c r="D4" s="113"/>
      <c r="E4" s="113"/>
      <c r="F4" s="113"/>
      <c r="G4" s="113"/>
      <c r="H4" s="113"/>
      <c r="I4" s="113"/>
      <c r="J4" s="113"/>
    </row>
    <row r="5" spans="2:15" ht="8.1" customHeight="1"/>
    <row r="6" spans="2:15" ht="18" customHeight="1">
      <c r="B6" s="403" t="s">
        <v>448</v>
      </c>
      <c r="C6" s="403"/>
      <c r="D6" s="403"/>
      <c r="E6" s="403"/>
      <c r="F6" s="403"/>
      <c r="G6" s="403"/>
      <c r="H6" s="403"/>
      <c r="I6" s="403"/>
      <c r="J6" s="237"/>
    </row>
    <row r="7" spans="2:15" ht="15.6" customHeight="1">
      <c r="B7" s="403"/>
      <c r="C7" s="403"/>
      <c r="D7" s="403"/>
      <c r="E7" s="403"/>
      <c r="F7" s="403"/>
      <c r="G7" s="403"/>
      <c r="H7" s="403"/>
      <c r="I7" s="403"/>
      <c r="J7" s="237"/>
    </row>
    <row r="8" spans="2:15" ht="8.1" customHeight="1">
      <c r="B8" s="23"/>
      <c r="C8" s="23"/>
      <c r="D8" s="23"/>
      <c r="E8" s="23"/>
      <c r="F8" s="23"/>
      <c r="G8" s="23"/>
      <c r="H8" s="23"/>
    </row>
    <row r="9" spans="2:15">
      <c r="B9" s="16" t="s">
        <v>271</v>
      </c>
      <c r="C9" s="22"/>
      <c r="D9" s="22"/>
      <c r="E9" s="22"/>
      <c r="F9" s="22"/>
      <c r="G9" s="22"/>
      <c r="H9" s="22"/>
      <c r="I9" s="21"/>
      <c r="J9" s="21"/>
      <c r="K9" s="21"/>
      <c r="L9" s="21"/>
      <c r="M9" s="21"/>
      <c r="N9" s="21"/>
      <c r="O9" s="21"/>
    </row>
    <row r="10" spans="2:15" ht="14.45" customHeight="1">
      <c r="B10" s="398" t="s">
        <v>272</v>
      </c>
      <c r="C10" s="398"/>
      <c r="D10" s="398"/>
      <c r="E10" s="398"/>
      <c r="F10" s="398"/>
      <c r="G10" s="398"/>
      <c r="H10" s="398"/>
      <c r="I10" s="20"/>
      <c r="J10" s="20"/>
      <c r="K10" s="20"/>
      <c r="L10" s="20"/>
      <c r="M10" s="20"/>
      <c r="N10" s="20"/>
      <c r="O10" s="20"/>
    </row>
    <row r="11" spans="2:15">
      <c r="B11" s="398" t="s">
        <v>273</v>
      </c>
      <c r="C11" s="398"/>
      <c r="D11" s="398"/>
      <c r="E11" s="398"/>
      <c r="F11" s="398"/>
      <c r="G11" s="398"/>
      <c r="H11" s="398"/>
      <c r="I11" s="20"/>
      <c r="J11" s="20"/>
      <c r="K11" s="20"/>
      <c r="L11" s="20"/>
      <c r="M11" s="20"/>
      <c r="N11" s="20"/>
      <c r="O11" s="20"/>
    </row>
    <row r="12" spans="2:15" ht="15" customHeight="1">
      <c r="B12" s="398" t="s">
        <v>274</v>
      </c>
      <c r="C12" s="398"/>
      <c r="D12" s="398"/>
      <c r="E12" s="398"/>
      <c r="F12" s="398"/>
      <c r="G12" s="398"/>
      <c r="H12" s="398"/>
      <c r="I12" s="398"/>
      <c r="J12" s="398"/>
      <c r="K12" s="20"/>
      <c r="L12" s="20"/>
      <c r="M12" s="20"/>
      <c r="N12" s="20"/>
      <c r="O12" s="20"/>
    </row>
    <row r="13" spans="2:15" ht="6.95" customHeight="1">
      <c r="B13" s="17"/>
    </row>
    <row r="14" spans="2:15" ht="14.45" customHeight="1">
      <c r="B14" s="402" t="s">
        <v>275</v>
      </c>
      <c r="C14" s="402"/>
      <c r="D14" s="402"/>
      <c r="E14" s="402"/>
      <c r="F14" s="402"/>
      <c r="G14" s="95"/>
      <c r="H14" s="95"/>
    </row>
    <row r="15" spans="2:15">
      <c r="B15" s="402"/>
      <c r="C15" s="402"/>
      <c r="D15" s="402"/>
      <c r="E15" s="402"/>
      <c r="F15" s="402"/>
      <c r="G15" s="95"/>
      <c r="H15" s="95"/>
    </row>
    <row r="16" spans="2:15">
      <c r="B16" s="52"/>
      <c r="C16" s="52"/>
      <c r="D16" s="52"/>
      <c r="E16" s="19" t="s">
        <v>322</v>
      </c>
      <c r="F16" s="49" t="s">
        <v>124</v>
      </c>
      <c r="G16" s="18" t="s">
        <v>325</v>
      </c>
    </row>
    <row r="17" spans="2:8">
      <c r="B17" s="17"/>
    </row>
    <row r="18" spans="2:8" ht="21" customHeight="1">
      <c r="B18" s="399" t="s">
        <v>276</v>
      </c>
      <c r="C18" s="400" t="s">
        <v>301</v>
      </c>
      <c r="D18" s="401" t="s">
        <v>320</v>
      </c>
      <c r="E18" s="401"/>
      <c r="F18" s="401"/>
      <c r="G18" s="401"/>
      <c r="H18" s="401"/>
    </row>
    <row r="19" spans="2:8" ht="53.1" customHeight="1">
      <c r="B19" s="399"/>
      <c r="C19" s="399"/>
      <c r="D19" s="217" t="s">
        <v>321</v>
      </c>
      <c r="E19" s="217" t="s">
        <v>323</v>
      </c>
      <c r="F19" s="72" t="s">
        <v>324</v>
      </c>
      <c r="G19" s="72" t="s">
        <v>326</v>
      </c>
      <c r="H19" s="72" t="s">
        <v>327</v>
      </c>
    </row>
    <row r="20" spans="2:8" s="54" customFormat="1" ht="21" customHeight="1">
      <c r="B20" s="73" t="s">
        <v>277</v>
      </c>
      <c r="C20" s="74"/>
      <c r="D20" s="74"/>
      <c r="E20" s="74"/>
      <c r="F20" s="74"/>
      <c r="G20" s="74"/>
      <c r="H20" s="75"/>
    </row>
    <row r="21" spans="2:8" s="54" customFormat="1" ht="53.1" customHeight="1">
      <c r="B21" s="214" t="s">
        <v>278</v>
      </c>
      <c r="C21" s="55" t="s">
        <v>302</v>
      </c>
      <c r="D21" s="56"/>
      <c r="E21" s="57"/>
      <c r="F21" s="57"/>
      <c r="G21" s="57"/>
      <c r="H21" s="57"/>
    </row>
    <row r="22" spans="2:8" s="54" customFormat="1" ht="50.25" customHeight="1">
      <c r="B22" s="214" t="s">
        <v>279</v>
      </c>
      <c r="C22" s="55" t="s">
        <v>303</v>
      </c>
      <c r="D22" s="57"/>
      <c r="E22" s="57"/>
      <c r="F22" s="58"/>
      <c r="G22" s="56"/>
      <c r="H22" s="57"/>
    </row>
    <row r="23" spans="2:8" s="54" customFormat="1" ht="41.1" customHeight="1">
      <c r="B23" s="214" t="s">
        <v>280</v>
      </c>
      <c r="C23" s="55" t="s">
        <v>304</v>
      </c>
      <c r="D23" s="57"/>
      <c r="E23" s="57"/>
      <c r="F23" s="57"/>
      <c r="G23" s="57"/>
      <c r="H23" s="57"/>
    </row>
    <row r="24" spans="2:8" s="54" customFormat="1" ht="49.5" customHeight="1">
      <c r="B24" s="214" t="s">
        <v>281</v>
      </c>
      <c r="C24" s="55" t="s">
        <v>305</v>
      </c>
      <c r="D24" s="58"/>
      <c r="E24" s="58"/>
      <c r="F24" s="58"/>
      <c r="G24" s="57"/>
      <c r="H24" s="58"/>
    </row>
    <row r="25" spans="2:8" s="4" customFormat="1" ht="21" customHeight="1">
      <c r="B25" s="215" t="s">
        <v>282</v>
      </c>
      <c r="C25" s="74"/>
      <c r="D25" s="74"/>
      <c r="E25" s="74"/>
      <c r="F25" s="74"/>
      <c r="G25" s="74"/>
      <c r="H25" s="75"/>
    </row>
    <row r="26" spans="2:8" s="4" customFormat="1" ht="55.5" customHeight="1">
      <c r="B26" s="214" t="s">
        <v>283</v>
      </c>
      <c r="C26" s="55" t="s">
        <v>306</v>
      </c>
      <c r="D26" s="59"/>
      <c r="E26" s="60"/>
      <c r="F26" s="60"/>
      <c r="G26" s="59"/>
      <c r="H26" s="60"/>
    </row>
    <row r="27" spans="2:8" s="4" customFormat="1" ht="59.45" customHeight="1">
      <c r="B27" s="216" t="s">
        <v>284</v>
      </c>
      <c r="C27" s="55" t="s">
        <v>307</v>
      </c>
      <c r="D27" s="60"/>
      <c r="E27" s="59"/>
      <c r="F27" s="60"/>
      <c r="G27" s="60"/>
      <c r="H27" s="59"/>
    </row>
    <row r="28" spans="2:8" s="4" customFormat="1" ht="32.1" customHeight="1">
      <c r="B28" s="214" t="s">
        <v>285</v>
      </c>
      <c r="C28" s="55" t="s">
        <v>308</v>
      </c>
      <c r="D28" s="59"/>
      <c r="E28" s="59"/>
      <c r="F28" s="59"/>
      <c r="G28" s="59"/>
      <c r="H28" s="60"/>
    </row>
    <row r="29" spans="2:8" s="4" customFormat="1" ht="21" customHeight="1">
      <c r="B29" s="215" t="s">
        <v>286</v>
      </c>
      <c r="C29" s="74"/>
      <c r="D29" s="74"/>
      <c r="E29" s="74"/>
      <c r="F29" s="74"/>
      <c r="G29" s="74"/>
      <c r="H29" s="75"/>
    </row>
    <row r="30" spans="2:8" s="4" customFormat="1" ht="37.5" customHeight="1">
      <c r="B30" s="216" t="s">
        <v>287</v>
      </c>
      <c r="C30" s="55" t="s">
        <v>309</v>
      </c>
      <c r="D30" s="59"/>
      <c r="E30" s="60"/>
      <c r="F30" s="60"/>
      <c r="G30" s="59"/>
      <c r="H30" s="60"/>
    </row>
    <row r="31" spans="2:8" s="4" customFormat="1" ht="42.6" customHeight="1">
      <c r="B31" s="214" t="s">
        <v>288</v>
      </c>
      <c r="C31" s="55" t="s">
        <v>310</v>
      </c>
      <c r="D31" s="61"/>
      <c r="E31" s="59"/>
      <c r="F31" s="60"/>
      <c r="G31" s="59"/>
      <c r="H31" s="59"/>
    </row>
    <row r="32" spans="2:8" s="4" customFormat="1" ht="44.1" customHeight="1">
      <c r="B32" s="214" t="s">
        <v>289</v>
      </c>
      <c r="C32" s="55" t="s">
        <v>311</v>
      </c>
      <c r="D32" s="61"/>
      <c r="E32" s="59"/>
      <c r="F32" s="59"/>
      <c r="G32" s="60"/>
      <c r="H32" s="59"/>
    </row>
    <row r="33" spans="2:8" s="4" customFormat="1" ht="40.5" customHeight="1">
      <c r="B33" s="216" t="s">
        <v>290</v>
      </c>
      <c r="C33" s="55" t="s">
        <v>310</v>
      </c>
      <c r="D33" s="59"/>
      <c r="E33" s="59"/>
      <c r="F33" s="60"/>
      <c r="G33" s="60"/>
      <c r="H33" s="60"/>
    </row>
    <row r="34" spans="2:8" s="4" customFormat="1" ht="36" customHeight="1">
      <c r="B34" s="216" t="s">
        <v>291</v>
      </c>
      <c r="C34" s="55" t="s">
        <v>312</v>
      </c>
      <c r="D34" s="59"/>
      <c r="E34" s="60"/>
      <c r="F34" s="60"/>
      <c r="G34" s="59"/>
      <c r="H34" s="60"/>
    </row>
    <row r="35" spans="2:8" s="4" customFormat="1" ht="21" customHeight="1">
      <c r="B35" s="215" t="s">
        <v>292</v>
      </c>
      <c r="C35" s="74"/>
      <c r="D35" s="74"/>
      <c r="E35" s="74"/>
      <c r="F35" s="74"/>
      <c r="G35" s="74"/>
      <c r="H35" s="75"/>
    </row>
    <row r="36" spans="2:8" s="4" customFormat="1" ht="32.1" customHeight="1">
      <c r="B36" s="216" t="s">
        <v>293</v>
      </c>
      <c r="C36" s="55" t="s">
        <v>313</v>
      </c>
      <c r="D36" s="61"/>
      <c r="E36" s="59"/>
      <c r="F36" s="59"/>
      <c r="G36" s="59"/>
      <c r="H36" s="61"/>
    </row>
    <row r="37" spans="2:8" s="4" customFormat="1" ht="38.25" customHeight="1">
      <c r="B37" s="216" t="s">
        <v>294</v>
      </c>
      <c r="C37" s="55" t="s">
        <v>314</v>
      </c>
      <c r="D37" s="60"/>
      <c r="E37" s="59"/>
      <c r="F37" s="60"/>
      <c r="G37" s="60"/>
      <c r="H37" s="59"/>
    </row>
    <row r="38" spans="2:8" s="4" customFormat="1" ht="35.25" customHeight="1">
      <c r="B38" s="216" t="s">
        <v>295</v>
      </c>
      <c r="C38" s="55" t="s">
        <v>315</v>
      </c>
      <c r="D38" s="60"/>
      <c r="E38" s="60"/>
      <c r="F38" s="60"/>
      <c r="G38" s="60"/>
      <c r="H38" s="60"/>
    </row>
    <row r="39" spans="2:8" s="4" customFormat="1" ht="50.45" customHeight="1">
      <c r="B39" s="216" t="s">
        <v>296</v>
      </c>
      <c r="C39" s="55" t="s">
        <v>316</v>
      </c>
      <c r="D39" s="60"/>
      <c r="E39" s="59"/>
      <c r="F39" s="60"/>
      <c r="G39" s="60"/>
      <c r="H39" s="60"/>
    </row>
    <row r="40" spans="2:8" s="4" customFormat="1" ht="21" customHeight="1">
      <c r="B40" s="215" t="s">
        <v>297</v>
      </c>
      <c r="C40" s="74"/>
      <c r="D40" s="74"/>
      <c r="E40" s="74"/>
      <c r="F40" s="74"/>
      <c r="G40" s="74"/>
      <c r="H40" s="75"/>
    </row>
    <row r="41" spans="2:8" s="4" customFormat="1" ht="40.5" customHeight="1">
      <c r="B41" s="216" t="s">
        <v>298</v>
      </c>
      <c r="C41" s="55" t="s">
        <v>317</v>
      </c>
      <c r="D41" s="59"/>
      <c r="E41" s="59"/>
      <c r="F41" s="59"/>
      <c r="G41" s="60"/>
      <c r="H41" s="61"/>
    </row>
    <row r="42" spans="2:8" s="4" customFormat="1" ht="45" customHeight="1">
      <c r="B42" s="216" t="s">
        <v>299</v>
      </c>
      <c r="C42" s="55" t="s">
        <v>318</v>
      </c>
      <c r="D42" s="59"/>
      <c r="E42" s="59"/>
      <c r="F42" s="59"/>
      <c r="G42" s="59"/>
      <c r="H42" s="59"/>
    </row>
    <row r="43" spans="2:8" s="4" customFormat="1" ht="43.5" customHeight="1">
      <c r="B43" s="216" t="s">
        <v>300</v>
      </c>
      <c r="C43" s="55" t="s">
        <v>319</v>
      </c>
      <c r="D43" s="60"/>
      <c r="E43" s="60"/>
      <c r="F43" s="59"/>
      <c r="G43" s="59"/>
      <c r="H43" s="60"/>
    </row>
    <row r="44" spans="2:8" s="4" customFormat="1"/>
    <row r="45" spans="2:8" s="4" customFormat="1"/>
    <row r="46" spans="2:8" s="4" customFormat="1"/>
    <row r="47" spans="2:8" s="4" customFormat="1"/>
  </sheetData>
  <mergeCells count="9">
    <mergeCell ref="B2:E2"/>
    <mergeCell ref="B10:H10"/>
    <mergeCell ref="B11:H11"/>
    <mergeCell ref="B18:B19"/>
    <mergeCell ref="C18:C19"/>
    <mergeCell ref="D18:H18"/>
    <mergeCell ref="B14:F15"/>
    <mergeCell ref="B12:J12"/>
    <mergeCell ref="B6:I7"/>
  </mergeCells>
  <phoneticPr fontId="11" type="noConversion"/>
  <hyperlinks>
    <hyperlink ref="C27" r:id="rId1" display="UNIDO, WBG, GIZ (2017). International Framework for Eco-Industrial Parks." xr:uid="{00000000-0004-0000-0600-000000000000}"/>
    <hyperlink ref="C21" r:id="rId2" xr:uid="{00000000-0004-0000-0600-000001000000}"/>
    <hyperlink ref="C23" r:id="rId3" xr:uid="{00000000-0004-0000-0600-000002000000}"/>
    <hyperlink ref="C43" r:id="rId4" display="Thailand’s Community-Based Eco-Industrial Town Development" xr:uid="{00000000-0004-0000-0600-000003000000}"/>
    <hyperlink ref="C22" r:id="rId5" xr:uid="{00000000-0004-0000-0600-000004000000}"/>
    <hyperlink ref="C37" r:id="rId6" xr:uid="{00000000-0004-0000-0600-000005000000}"/>
    <hyperlink ref="C24" r:id="rId7" xr:uid="{00000000-0004-0000-0600-000006000000}"/>
    <hyperlink ref="C28" r:id="rId8" xr:uid="{00000000-0004-0000-0600-000007000000}"/>
    <hyperlink ref="C26" r:id="rId9" xr:uid="{00000000-0004-0000-0600-000008000000}"/>
    <hyperlink ref="C30" r:id="rId10" display="Industrial Infrastructure Cost Sharing Program in Edmonton, USA" xr:uid="{00000000-0004-0000-0600-000009000000}"/>
    <hyperlink ref="C31" r:id="rId11" xr:uid="{00000000-0004-0000-0600-00000A000000}"/>
    <hyperlink ref="C33" r:id="rId12" xr:uid="{00000000-0004-0000-0600-00000B000000}"/>
    <hyperlink ref="C32" r:id="rId13" xr:uid="{00000000-0004-0000-0600-00000C000000}"/>
    <hyperlink ref="C34" r:id="rId14" xr:uid="{00000000-0004-0000-0600-00000D000000}"/>
    <hyperlink ref="C38" r:id="rId15" display="Eco-Industrial Model in Edmonton, Canada" xr:uid="{00000000-0004-0000-0600-00000E000000}"/>
    <hyperlink ref="C41" r:id="rId16" display="Integrated impact assessment of the Kwinana Industrial Area, Australia" xr:uid="{00000000-0004-0000-0600-00000F000000}"/>
    <hyperlink ref="C42" r:id="rId17" xr:uid="{00000000-0004-0000-0600-000010000000}"/>
    <hyperlink ref="C39" r:id="rId18" location="toggle-id-2" xr:uid="{00000000-0004-0000-0600-000011000000}"/>
    <hyperlink ref="C36" r:id="rId19" display="Devens EcoStart Standards" xr:uid="{00000000-0004-0000-0600-000012000000}"/>
  </hyperlinks>
  <pageMargins left="0.39370078740157483" right="0.39370078740157483" top="0.59055118110236227" bottom="0.39370078740157483" header="0.23622047244094491" footer="0.23622047244094491"/>
  <pageSetup paperSize="9" scale="48" orientation="portrait" r:id="rId20"/>
  <headerFooter>
    <oddFooter>&amp;CPage &amp;P of &amp;N</oddFooter>
  </headerFooter>
  <drawing r:id="rId21"/>
  <extLst>
    <ext xmlns:mx="http://schemas.microsoft.com/office/mac/excel/2008/main" uri="{64002731-A6B0-56B0-2670-7721B7C09600}">
      <mx:PLV Mode="0" OnePage="0" WScale="88"/>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O41"/>
  <sheetViews>
    <sheetView showGridLines="0" showRowColHeaders="0" zoomScale="85" zoomScaleNormal="85" zoomScaleSheetLayoutView="70" workbookViewId="0">
      <pane xSplit="7" ySplit="12" topLeftCell="H13" activePane="bottomRight" state="frozen"/>
      <selection pane="topRight" activeCell="H1" sqref="H1"/>
      <selection pane="bottomLeft" activeCell="A13" sqref="A13"/>
      <selection pane="bottomRight"/>
    </sheetView>
  </sheetViews>
  <sheetFormatPr defaultColWidth="8.7109375" defaultRowHeight="15"/>
  <cols>
    <col min="1" max="1" width="2" style="1" customWidth="1"/>
    <col min="2" max="2" width="5.42578125" style="1" customWidth="1"/>
    <col min="3" max="3" width="30.85546875" style="1" customWidth="1"/>
    <col min="4" max="4" width="26.140625" style="1" customWidth="1"/>
    <col min="5" max="5" width="7.5703125" style="1" customWidth="1"/>
    <col min="6" max="6" width="4.42578125" style="1" customWidth="1"/>
    <col min="7" max="7" width="35.85546875" style="1" customWidth="1"/>
    <col min="8" max="8" width="28.7109375" style="1" customWidth="1"/>
    <col min="9" max="10" width="20.5703125" style="1" customWidth="1"/>
    <col min="11" max="11" width="4.5703125" style="1" customWidth="1"/>
    <col min="12" max="12" width="30" style="1" customWidth="1"/>
    <col min="13" max="13" width="27.85546875" style="1" customWidth="1"/>
    <col min="14" max="14" width="43.28515625" style="1" customWidth="1"/>
    <col min="15" max="15" width="28" style="1" customWidth="1"/>
    <col min="16" max="16" width="26.42578125" style="1" customWidth="1"/>
    <col min="17" max="17" width="20.5703125" style="1" customWidth="1"/>
    <col min="18" max="32" width="10.5703125" style="1" customWidth="1"/>
    <col min="33" max="16384" width="8.7109375" style="1"/>
  </cols>
  <sheetData>
    <row r="1" spans="2:15" s="13" customFormat="1" ht="21.95" customHeight="1">
      <c r="B1" s="14" t="s">
        <v>84</v>
      </c>
    </row>
    <row r="2" spans="2:15" s="13" customFormat="1" ht="36" customHeight="1">
      <c r="B2" s="425" t="s">
        <v>328</v>
      </c>
      <c r="C2" s="425"/>
      <c r="D2" s="425"/>
      <c r="E2" s="425"/>
      <c r="F2" s="425"/>
      <c r="G2" s="34"/>
      <c r="H2" s="34"/>
    </row>
    <row r="3" spans="2:15" ht="5.0999999999999996" customHeight="1"/>
    <row r="4" spans="2:15" ht="21">
      <c r="B4" s="183" t="s">
        <v>329</v>
      </c>
      <c r="C4" s="184"/>
      <c r="D4" s="184"/>
      <c r="E4" s="184"/>
    </row>
    <row r="5" spans="2:15" ht="3.95" customHeight="1"/>
    <row r="6" spans="2:15" ht="18">
      <c r="B6" s="70" t="s">
        <v>330</v>
      </c>
    </row>
    <row r="7" spans="2:15" ht="8.1" customHeight="1"/>
    <row r="8" spans="2:15" s="4" customFormat="1">
      <c r="C8" s="420" t="s">
        <v>334</v>
      </c>
      <c r="D8" s="421"/>
      <c r="G8" s="422" t="s">
        <v>334</v>
      </c>
      <c r="H8" s="423"/>
      <c r="I8" s="423"/>
      <c r="J8" s="424"/>
      <c r="K8" s="51"/>
      <c r="L8" s="404" t="s">
        <v>334</v>
      </c>
      <c r="M8" s="405"/>
      <c r="N8" s="405"/>
      <c r="O8" s="406"/>
    </row>
    <row r="9" spans="2:15" s="4" customFormat="1" ht="52.5" customHeight="1">
      <c r="C9" s="204" t="s">
        <v>335</v>
      </c>
      <c r="D9" s="204" t="s">
        <v>338</v>
      </c>
      <c r="E9" s="205"/>
      <c r="F9" s="205"/>
      <c r="G9" s="204" t="s">
        <v>346</v>
      </c>
      <c r="H9" s="204" t="s">
        <v>352</v>
      </c>
      <c r="I9" s="204" t="s">
        <v>356</v>
      </c>
      <c r="J9" s="204" t="s">
        <v>362</v>
      </c>
      <c r="K9" s="206"/>
      <c r="L9" s="204" t="s">
        <v>367</v>
      </c>
      <c r="M9" s="204" t="s">
        <v>372</v>
      </c>
      <c r="N9" s="204" t="s">
        <v>376</v>
      </c>
      <c r="O9" s="207" t="s">
        <v>381</v>
      </c>
    </row>
    <row r="10" spans="2:15" ht="17.45" customHeight="1"/>
    <row r="11" spans="2:15" s="4" customFormat="1" ht="18.600000000000001" customHeight="1">
      <c r="B11" s="409" t="s">
        <v>331</v>
      </c>
      <c r="C11" s="409"/>
      <c r="D11" s="409"/>
      <c r="F11" s="419" t="s">
        <v>341</v>
      </c>
      <c r="G11" s="419"/>
      <c r="H11" s="419"/>
      <c r="I11" s="419"/>
      <c r="J11" s="419"/>
      <c r="K11" s="64"/>
      <c r="L11" s="410" t="s">
        <v>368</v>
      </c>
      <c r="M11" s="411"/>
      <c r="N11" s="411"/>
      <c r="O11" s="412"/>
    </row>
    <row r="12" spans="2:15" s="4" customFormat="1" ht="42.6" customHeight="1">
      <c r="B12" s="30" t="s">
        <v>332</v>
      </c>
      <c r="C12" s="208" t="s">
        <v>336</v>
      </c>
      <c r="D12" s="30" t="s">
        <v>339</v>
      </c>
      <c r="F12" s="29" t="s">
        <v>332</v>
      </c>
      <c r="G12" s="71" t="s">
        <v>347</v>
      </c>
      <c r="H12" s="29" t="s">
        <v>353</v>
      </c>
      <c r="I12" s="29" t="s">
        <v>357</v>
      </c>
      <c r="J12" s="29" t="s">
        <v>363</v>
      </c>
      <c r="K12" s="28"/>
      <c r="L12" s="27" t="s">
        <v>369</v>
      </c>
      <c r="M12" s="27" t="s">
        <v>373</v>
      </c>
      <c r="N12" s="27" t="s">
        <v>377</v>
      </c>
      <c r="O12" s="27" t="s">
        <v>382</v>
      </c>
    </row>
    <row r="13" spans="2:15" ht="62.45" customHeight="1">
      <c r="B13" s="413" t="s">
        <v>333</v>
      </c>
      <c r="C13" s="416" t="s">
        <v>337</v>
      </c>
      <c r="D13" s="416" t="s">
        <v>340</v>
      </c>
      <c r="F13" s="65" t="s">
        <v>342</v>
      </c>
      <c r="G13" s="203" t="s">
        <v>348</v>
      </c>
      <c r="H13" s="50" t="s">
        <v>354</v>
      </c>
      <c r="I13" s="50" t="s">
        <v>358</v>
      </c>
      <c r="J13" s="50" t="s">
        <v>364</v>
      </c>
      <c r="K13" s="24"/>
      <c r="L13" s="50" t="s">
        <v>370</v>
      </c>
      <c r="M13" s="50" t="s">
        <v>374</v>
      </c>
      <c r="N13" s="50" t="s">
        <v>378</v>
      </c>
      <c r="O13" s="50" t="s">
        <v>383</v>
      </c>
    </row>
    <row r="14" spans="2:15" ht="49.5" customHeight="1">
      <c r="B14" s="414"/>
      <c r="C14" s="417"/>
      <c r="D14" s="417"/>
      <c r="F14" s="65" t="s">
        <v>343</v>
      </c>
      <c r="G14" s="203" t="s">
        <v>349</v>
      </c>
      <c r="H14" s="50" t="s">
        <v>355</v>
      </c>
      <c r="I14" s="50" t="s">
        <v>359</v>
      </c>
      <c r="J14" s="50" t="s">
        <v>365</v>
      </c>
      <c r="K14" s="24"/>
      <c r="L14" s="50" t="s">
        <v>371</v>
      </c>
      <c r="M14" s="50" t="s">
        <v>374</v>
      </c>
      <c r="N14" s="50" t="s">
        <v>379</v>
      </c>
      <c r="O14" s="50" t="s">
        <v>384</v>
      </c>
    </row>
    <row r="15" spans="2:15" ht="53.45" customHeight="1">
      <c r="B15" s="414"/>
      <c r="C15" s="417"/>
      <c r="D15" s="417"/>
      <c r="F15" s="65" t="s">
        <v>344</v>
      </c>
      <c r="G15" s="203" t="s">
        <v>350</v>
      </c>
      <c r="H15" s="50" t="s">
        <v>354</v>
      </c>
      <c r="I15" s="50" t="s">
        <v>360</v>
      </c>
      <c r="J15" s="50" t="s">
        <v>366</v>
      </c>
      <c r="K15" s="24"/>
      <c r="L15" s="50" t="s">
        <v>371</v>
      </c>
      <c r="M15" s="50" t="s">
        <v>375</v>
      </c>
      <c r="N15" s="50" t="s">
        <v>380</v>
      </c>
      <c r="O15" s="50" t="s">
        <v>385</v>
      </c>
    </row>
    <row r="16" spans="2:15" ht="52.5" customHeight="1">
      <c r="B16" s="415"/>
      <c r="C16" s="418"/>
      <c r="D16" s="418"/>
      <c r="F16" s="65" t="s">
        <v>345</v>
      </c>
      <c r="G16" s="203" t="s">
        <v>351</v>
      </c>
      <c r="H16" s="50" t="s">
        <v>355</v>
      </c>
      <c r="I16" s="50" t="s">
        <v>361</v>
      </c>
      <c r="J16" s="50" t="s">
        <v>366</v>
      </c>
      <c r="K16" s="24"/>
      <c r="L16" s="50" t="s">
        <v>371</v>
      </c>
      <c r="M16" s="50" t="s">
        <v>374</v>
      </c>
      <c r="N16" s="50" t="s">
        <v>379</v>
      </c>
      <c r="O16" s="50" t="s">
        <v>386</v>
      </c>
    </row>
    <row r="17" spans="2:15">
      <c r="B17" s="26"/>
      <c r="C17" s="6"/>
      <c r="D17" s="25"/>
      <c r="F17" s="96"/>
      <c r="G17" s="97"/>
      <c r="H17" s="98"/>
      <c r="I17" s="98"/>
      <c r="J17" s="98"/>
      <c r="K17" s="5"/>
      <c r="L17" s="98"/>
      <c r="M17" s="98"/>
      <c r="N17" s="98"/>
      <c r="O17" s="98"/>
    </row>
    <row r="18" spans="2:15" ht="45" customHeight="1">
      <c r="B18" s="407">
        <v>1</v>
      </c>
      <c r="C18" s="408"/>
      <c r="D18" s="408"/>
      <c r="F18" s="66" t="s">
        <v>342</v>
      </c>
      <c r="G18" s="99"/>
      <c r="H18" s="100"/>
      <c r="I18" s="100"/>
      <c r="J18" s="100"/>
      <c r="K18" s="24"/>
      <c r="L18" s="99"/>
      <c r="M18" s="100"/>
      <c r="N18" s="94"/>
      <c r="O18" s="94"/>
    </row>
    <row r="19" spans="2:15" ht="45" customHeight="1">
      <c r="B19" s="407"/>
      <c r="C19" s="408"/>
      <c r="D19" s="408"/>
      <c r="F19" s="66" t="s">
        <v>343</v>
      </c>
      <c r="G19" s="101"/>
      <c r="H19" s="102"/>
      <c r="I19" s="102"/>
      <c r="J19" s="102"/>
      <c r="K19" s="24"/>
      <c r="L19" s="101"/>
      <c r="M19" s="102"/>
      <c r="N19" s="102"/>
      <c r="O19" s="102"/>
    </row>
    <row r="20" spans="2:15" ht="45" customHeight="1">
      <c r="B20" s="407"/>
      <c r="C20" s="408"/>
      <c r="D20" s="408"/>
      <c r="F20" s="66" t="s">
        <v>344</v>
      </c>
      <c r="G20" s="101"/>
      <c r="H20" s="102"/>
      <c r="I20" s="102"/>
      <c r="J20" s="102"/>
      <c r="K20" s="24"/>
      <c r="L20" s="101"/>
      <c r="M20" s="102"/>
      <c r="N20" s="102"/>
      <c r="O20" s="102"/>
    </row>
    <row r="21" spans="2:15" ht="45" customHeight="1">
      <c r="B21" s="407"/>
      <c r="C21" s="408"/>
      <c r="D21" s="408"/>
      <c r="F21" s="66" t="s">
        <v>345</v>
      </c>
      <c r="G21" s="101"/>
      <c r="H21" s="102"/>
      <c r="I21" s="102"/>
      <c r="J21" s="102"/>
      <c r="K21" s="24"/>
      <c r="L21" s="101"/>
      <c r="M21" s="102"/>
      <c r="N21" s="102"/>
      <c r="O21" s="102"/>
    </row>
    <row r="22" spans="2:15">
      <c r="B22" s="26"/>
      <c r="C22" s="6"/>
      <c r="D22" s="25"/>
      <c r="F22" s="67"/>
      <c r="G22" s="97"/>
      <c r="H22" s="98"/>
      <c r="I22" s="98"/>
      <c r="J22" s="98"/>
      <c r="K22" s="5"/>
      <c r="L22" s="107"/>
      <c r="M22" s="108"/>
      <c r="N22" s="108"/>
      <c r="O22" s="108"/>
    </row>
    <row r="23" spans="2:15" ht="45" customHeight="1">
      <c r="B23" s="426">
        <v>2</v>
      </c>
      <c r="C23" s="408"/>
      <c r="D23" s="408"/>
      <c r="F23" s="66" t="s">
        <v>342</v>
      </c>
      <c r="G23" s="103"/>
      <c r="H23" s="104"/>
      <c r="I23" s="104"/>
      <c r="J23" s="104"/>
      <c r="K23" s="24"/>
      <c r="L23" s="99"/>
      <c r="M23" s="94"/>
      <c r="N23" s="94"/>
      <c r="O23" s="94"/>
    </row>
    <row r="24" spans="2:15" ht="45" customHeight="1">
      <c r="B24" s="427"/>
      <c r="C24" s="408"/>
      <c r="D24" s="408"/>
      <c r="F24" s="66" t="s">
        <v>343</v>
      </c>
      <c r="G24" s="105"/>
      <c r="H24" s="106"/>
      <c r="I24" s="106"/>
      <c r="J24" s="106"/>
      <c r="K24" s="24"/>
      <c r="L24" s="101"/>
      <c r="M24" s="102"/>
      <c r="N24" s="102"/>
      <c r="O24" s="102"/>
    </row>
    <row r="25" spans="2:15" ht="45" customHeight="1">
      <c r="B25" s="427"/>
      <c r="C25" s="408"/>
      <c r="D25" s="408"/>
      <c r="F25" s="66" t="s">
        <v>344</v>
      </c>
      <c r="G25" s="105"/>
      <c r="H25" s="106"/>
      <c r="I25" s="106"/>
      <c r="J25" s="106"/>
      <c r="K25" s="24"/>
      <c r="L25" s="101"/>
      <c r="M25" s="102"/>
      <c r="N25" s="102"/>
      <c r="O25" s="102"/>
    </row>
    <row r="26" spans="2:15" ht="45" customHeight="1">
      <c r="B26" s="428"/>
      <c r="C26" s="408"/>
      <c r="D26" s="408"/>
      <c r="F26" s="66" t="s">
        <v>345</v>
      </c>
      <c r="G26" s="105"/>
      <c r="H26" s="106"/>
      <c r="I26" s="106"/>
      <c r="J26" s="106"/>
      <c r="K26" s="24"/>
      <c r="L26" s="101"/>
      <c r="M26" s="102"/>
      <c r="N26" s="102"/>
      <c r="O26" s="102"/>
    </row>
    <row r="27" spans="2:15">
      <c r="F27" s="4"/>
      <c r="G27" s="62"/>
      <c r="H27" s="4"/>
      <c r="I27" s="4"/>
      <c r="J27" s="4"/>
      <c r="L27" s="63"/>
      <c r="M27" s="9"/>
      <c r="N27" s="9"/>
      <c r="O27" s="9"/>
    </row>
    <row r="28" spans="2:15" ht="45" customHeight="1">
      <c r="B28" s="426">
        <v>3</v>
      </c>
      <c r="C28" s="408"/>
      <c r="D28" s="408"/>
      <c r="E28" s="5"/>
      <c r="F28" s="66" t="s">
        <v>342</v>
      </c>
      <c r="G28" s="103"/>
      <c r="H28" s="104"/>
      <c r="I28" s="104"/>
      <c r="J28" s="104"/>
      <c r="K28" s="24"/>
      <c r="L28" s="99"/>
      <c r="M28" s="94"/>
      <c r="N28" s="94"/>
      <c r="O28" s="94"/>
    </row>
    <row r="29" spans="2:15" ht="45" customHeight="1">
      <c r="B29" s="427"/>
      <c r="C29" s="408"/>
      <c r="D29" s="408"/>
      <c r="E29" s="5"/>
      <c r="F29" s="66" t="s">
        <v>343</v>
      </c>
      <c r="G29" s="105"/>
      <c r="H29" s="106"/>
      <c r="I29" s="106"/>
      <c r="J29" s="106"/>
      <c r="K29" s="24"/>
      <c r="L29" s="101"/>
      <c r="M29" s="102"/>
      <c r="N29" s="102"/>
      <c r="O29" s="102"/>
    </row>
    <row r="30" spans="2:15" ht="45" customHeight="1">
      <c r="B30" s="427"/>
      <c r="C30" s="408"/>
      <c r="D30" s="408"/>
      <c r="E30" s="5"/>
      <c r="F30" s="66" t="s">
        <v>344</v>
      </c>
      <c r="G30" s="105"/>
      <c r="H30" s="106"/>
      <c r="I30" s="106"/>
      <c r="J30" s="106"/>
      <c r="K30" s="24"/>
      <c r="L30" s="101"/>
      <c r="M30" s="102"/>
      <c r="N30" s="102"/>
      <c r="O30" s="102"/>
    </row>
    <row r="31" spans="2:15" ht="45" customHeight="1">
      <c r="B31" s="428"/>
      <c r="C31" s="408"/>
      <c r="D31" s="408"/>
      <c r="E31" s="5"/>
      <c r="F31" s="66" t="s">
        <v>345</v>
      </c>
      <c r="G31" s="105"/>
      <c r="H31" s="106"/>
      <c r="I31" s="106"/>
      <c r="J31" s="106"/>
      <c r="K31" s="24"/>
      <c r="L31" s="101"/>
      <c r="M31" s="102"/>
      <c r="N31" s="102"/>
      <c r="O31" s="102"/>
    </row>
    <row r="32" spans="2:15">
      <c r="F32" s="4"/>
      <c r="G32" s="62"/>
      <c r="H32" s="4"/>
      <c r="I32" s="4"/>
      <c r="J32" s="4"/>
      <c r="L32" s="63"/>
      <c r="M32" s="9"/>
      <c r="N32" s="9"/>
      <c r="O32" s="9"/>
    </row>
    <row r="33" spans="2:15" ht="45" customHeight="1">
      <c r="B33" s="426">
        <v>4</v>
      </c>
      <c r="C33" s="408"/>
      <c r="D33" s="408"/>
      <c r="E33" s="5"/>
      <c r="F33" s="66" t="s">
        <v>342</v>
      </c>
      <c r="G33" s="103"/>
      <c r="H33" s="104"/>
      <c r="I33" s="104"/>
      <c r="J33" s="104"/>
      <c r="K33" s="24"/>
      <c r="L33" s="99"/>
      <c r="M33" s="94"/>
      <c r="N33" s="94"/>
      <c r="O33" s="94"/>
    </row>
    <row r="34" spans="2:15" ht="45" customHeight="1">
      <c r="B34" s="427"/>
      <c r="C34" s="408"/>
      <c r="D34" s="408"/>
      <c r="E34" s="5"/>
      <c r="F34" s="66" t="s">
        <v>343</v>
      </c>
      <c r="G34" s="105"/>
      <c r="H34" s="106"/>
      <c r="I34" s="106"/>
      <c r="J34" s="106"/>
      <c r="K34" s="24"/>
      <c r="L34" s="101"/>
      <c r="M34" s="102"/>
      <c r="N34" s="102"/>
      <c r="O34" s="102"/>
    </row>
    <row r="35" spans="2:15" ht="45" customHeight="1">
      <c r="B35" s="427"/>
      <c r="C35" s="408"/>
      <c r="D35" s="408"/>
      <c r="E35" s="5"/>
      <c r="F35" s="66" t="s">
        <v>344</v>
      </c>
      <c r="G35" s="105"/>
      <c r="H35" s="106"/>
      <c r="I35" s="106"/>
      <c r="J35" s="106"/>
      <c r="K35" s="24"/>
      <c r="L35" s="101"/>
      <c r="M35" s="102"/>
      <c r="N35" s="102"/>
      <c r="O35" s="102"/>
    </row>
    <row r="36" spans="2:15" ht="45" customHeight="1">
      <c r="B36" s="428"/>
      <c r="C36" s="408"/>
      <c r="D36" s="408"/>
      <c r="E36" s="5"/>
      <c r="F36" s="66" t="s">
        <v>345</v>
      </c>
      <c r="G36" s="105"/>
      <c r="H36" s="106"/>
      <c r="I36" s="106"/>
      <c r="J36" s="106"/>
      <c r="K36" s="24"/>
      <c r="L36" s="101"/>
      <c r="M36" s="102"/>
      <c r="N36" s="102"/>
      <c r="O36" s="102"/>
    </row>
    <row r="37" spans="2:15">
      <c r="F37" s="4"/>
      <c r="G37" s="62"/>
      <c r="H37" s="4"/>
      <c r="I37" s="4"/>
      <c r="J37" s="4"/>
      <c r="L37" s="63"/>
      <c r="M37" s="9"/>
      <c r="N37" s="9"/>
      <c r="O37" s="9"/>
    </row>
    <row r="38" spans="2:15" ht="45" customHeight="1">
      <c r="B38" s="426">
        <v>5</v>
      </c>
      <c r="C38" s="408"/>
      <c r="D38" s="408"/>
      <c r="E38" s="5"/>
      <c r="F38" s="66" t="s">
        <v>342</v>
      </c>
      <c r="G38" s="103"/>
      <c r="H38" s="104"/>
      <c r="I38" s="104"/>
      <c r="J38" s="104"/>
      <c r="K38" s="24"/>
      <c r="L38" s="99"/>
      <c r="M38" s="94"/>
      <c r="N38" s="94"/>
      <c r="O38" s="94"/>
    </row>
    <row r="39" spans="2:15" ht="45" customHeight="1">
      <c r="B39" s="427"/>
      <c r="C39" s="408"/>
      <c r="D39" s="408"/>
      <c r="E39" s="5"/>
      <c r="F39" s="66" t="s">
        <v>343</v>
      </c>
      <c r="G39" s="105"/>
      <c r="H39" s="106"/>
      <c r="I39" s="106"/>
      <c r="J39" s="106"/>
      <c r="K39" s="24"/>
      <c r="L39" s="101"/>
      <c r="M39" s="102"/>
      <c r="N39" s="102"/>
      <c r="O39" s="102"/>
    </row>
    <row r="40" spans="2:15" ht="45" customHeight="1">
      <c r="B40" s="427"/>
      <c r="C40" s="408"/>
      <c r="D40" s="408"/>
      <c r="E40" s="5"/>
      <c r="F40" s="66" t="s">
        <v>344</v>
      </c>
      <c r="G40" s="105"/>
      <c r="H40" s="106"/>
      <c r="I40" s="106"/>
      <c r="J40" s="106"/>
      <c r="K40" s="24"/>
      <c r="L40" s="101"/>
      <c r="M40" s="102"/>
      <c r="N40" s="102"/>
      <c r="O40" s="102"/>
    </row>
    <row r="41" spans="2:15" ht="45" customHeight="1">
      <c r="B41" s="428"/>
      <c r="C41" s="408"/>
      <c r="D41" s="408"/>
      <c r="E41" s="5"/>
      <c r="F41" s="66" t="s">
        <v>345</v>
      </c>
      <c r="G41" s="105"/>
      <c r="H41" s="106"/>
      <c r="I41" s="106"/>
      <c r="J41" s="106"/>
      <c r="K41" s="24"/>
      <c r="L41" s="101"/>
      <c r="M41" s="102"/>
      <c r="N41" s="102"/>
      <c r="O41" s="102"/>
    </row>
  </sheetData>
  <mergeCells count="25">
    <mergeCell ref="B38:B41"/>
    <mergeCell ref="C38:C41"/>
    <mergeCell ref="D38:D41"/>
    <mergeCell ref="B33:B36"/>
    <mergeCell ref="C33:C36"/>
    <mergeCell ref="D33:D36"/>
    <mergeCell ref="B2:F2"/>
    <mergeCell ref="B28:B31"/>
    <mergeCell ref="C28:C31"/>
    <mergeCell ref="D28:D31"/>
    <mergeCell ref="B23:B26"/>
    <mergeCell ref="C23:C26"/>
    <mergeCell ref="D23:D26"/>
    <mergeCell ref="L8:O8"/>
    <mergeCell ref="B18:B21"/>
    <mergeCell ref="C18:C21"/>
    <mergeCell ref="D18:D21"/>
    <mergeCell ref="B11:D11"/>
    <mergeCell ref="L11:O11"/>
    <mergeCell ref="B13:B16"/>
    <mergeCell ref="C13:C16"/>
    <mergeCell ref="D13:D16"/>
    <mergeCell ref="F11:J11"/>
    <mergeCell ref="C8:D8"/>
    <mergeCell ref="G8:J8"/>
  </mergeCells>
  <phoneticPr fontId="11" type="noConversion"/>
  <pageMargins left="0.39370078740157483" right="0.39370078740157483" top="0.39370078740157483" bottom="0.39370078740157483" header="0.23622047244094491" footer="0.23622047244094491"/>
  <pageSetup paperSize="9" scale="36"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H15"/>
  <sheetViews>
    <sheetView showGridLines="0" showRowColHeaders="0" zoomScaleNormal="100" workbookViewId="0">
      <pane ySplit="8" topLeftCell="A9" activePane="bottomLeft" state="frozen"/>
      <selection activeCell="C11" sqref="C11"/>
      <selection pane="bottomLeft" activeCell="C4" sqref="C4"/>
    </sheetView>
  </sheetViews>
  <sheetFormatPr defaultColWidth="8.7109375" defaultRowHeight="15"/>
  <cols>
    <col min="1" max="1" width="2" style="1" customWidth="1"/>
    <col min="2" max="2" width="22" style="1" customWidth="1"/>
    <col min="3" max="3" width="38.42578125" style="1" customWidth="1"/>
    <col min="4" max="4" width="40" style="1" customWidth="1"/>
    <col min="5" max="5" width="47.42578125" style="1" customWidth="1"/>
    <col min="6" max="6" width="57.140625" style="1" customWidth="1"/>
    <col min="7" max="7" width="43.7109375" style="1" customWidth="1"/>
    <col min="8" max="8" width="8.42578125" style="1" customWidth="1"/>
    <col min="9" max="14" width="20.5703125" style="1" customWidth="1"/>
    <col min="15" max="29" width="10.5703125" style="1" customWidth="1"/>
    <col min="30" max="16384" width="8.7109375" style="1"/>
  </cols>
  <sheetData>
    <row r="1" spans="2:8" s="13" customFormat="1" ht="21.95" customHeight="1">
      <c r="B1" s="238" t="s">
        <v>84</v>
      </c>
    </row>
    <row r="2" spans="2:8" s="13" customFormat="1" ht="39" customHeight="1">
      <c r="B2" s="359" t="s">
        <v>387</v>
      </c>
      <c r="C2" s="359"/>
      <c r="D2" s="359"/>
      <c r="E2" s="34"/>
      <c r="F2" s="34"/>
      <c r="G2" s="34"/>
      <c r="H2" s="34"/>
    </row>
    <row r="3" spans="2:8" ht="8.1" customHeight="1"/>
    <row r="4" spans="2:8" ht="18.75">
      <c r="B4" s="181" t="s">
        <v>388</v>
      </c>
    </row>
    <row r="5" spans="2:8" ht="8.1" customHeight="1"/>
    <row r="6" spans="2:8" ht="18">
      <c r="B6" s="70" t="s">
        <v>389</v>
      </c>
    </row>
    <row r="7" spans="2:8" ht="8.1" customHeight="1"/>
    <row r="8" spans="2:8" ht="21" customHeight="1">
      <c r="B8" s="86" t="s">
        <v>390</v>
      </c>
      <c r="C8" s="86" t="s">
        <v>396</v>
      </c>
      <c r="D8" s="86" t="s">
        <v>404</v>
      </c>
      <c r="E8" s="86" t="s">
        <v>412</v>
      </c>
      <c r="F8" s="86" t="s">
        <v>419</v>
      </c>
      <c r="G8" s="86" t="s">
        <v>396</v>
      </c>
    </row>
    <row r="9" spans="2:8" ht="93.95" customHeight="1">
      <c r="B9" s="209" t="s">
        <v>391</v>
      </c>
      <c r="C9" s="211" t="s">
        <v>397</v>
      </c>
      <c r="D9" s="210" t="s">
        <v>405</v>
      </c>
      <c r="E9" s="429" t="s">
        <v>413</v>
      </c>
      <c r="F9" s="209" t="s">
        <v>420</v>
      </c>
      <c r="G9" s="53" t="s">
        <v>426</v>
      </c>
    </row>
    <row r="10" spans="2:8" ht="96" customHeight="1">
      <c r="B10" s="209" t="s">
        <v>391</v>
      </c>
      <c r="C10" s="211" t="s">
        <v>398</v>
      </c>
      <c r="D10" s="209" t="s">
        <v>406</v>
      </c>
      <c r="E10" s="430"/>
      <c r="F10" s="209" t="s">
        <v>421</v>
      </c>
      <c r="G10" s="53" t="s">
        <v>427</v>
      </c>
    </row>
    <row r="11" spans="2:8" ht="119.25" customHeight="1">
      <c r="B11" s="209" t="s">
        <v>392</v>
      </c>
      <c r="C11" s="211" t="s">
        <v>399</v>
      </c>
      <c r="D11" s="209" t="s">
        <v>407</v>
      </c>
      <c r="E11" s="209" t="s">
        <v>414</v>
      </c>
      <c r="F11" s="209" t="s">
        <v>422</v>
      </c>
      <c r="G11" s="53" t="s">
        <v>428</v>
      </c>
    </row>
    <row r="12" spans="2:8" ht="120" customHeight="1">
      <c r="B12" s="209" t="s">
        <v>393</v>
      </c>
      <c r="C12" s="211" t="s">
        <v>400</v>
      </c>
      <c r="D12" s="209" t="s">
        <v>408</v>
      </c>
      <c r="E12" s="209" t="s">
        <v>415</v>
      </c>
      <c r="F12" s="209" t="s">
        <v>423</v>
      </c>
      <c r="G12" s="53" t="s">
        <v>429</v>
      </c>
    </row>
    <row r="13" spans="2:8" ht="210.6" customHeight="1">
      <c r="B13" s="209" t="s">
        <v>393</v>
      </c>
      <c r="C13" s="211" t="s">
        <v>401</v>
      </c>
      <c r="D13" s="209" t="s">
        <v>409</v>
      </c>
      <c r="E13" s="212" t="s">
        <v>416</v>
      </c>
      <c r="F13" s="209" t="s">
        <v>434</v>
      </c>
      <c r="G13" s="53" t="s">
        <v>430</v>
      </c>
    </row>
    <row r="14" spans="2:8" ht="113.25" customHeight="1">
      <c r="B14" s="209" t="s">
        <v>394</v>
      </c>
      <c r="C14" s="213" t="s">
        <v>402</v>
      </c>
      <c r="D14" s="209" t="s">
        <v>410</v>
      </c>
      <c r="E14" s="209" t="s">
        <v>417</v>
      </c>
      <c r="F14" s="209" t="s">
        <v>424</v>
      </c>
      <c r="G14" s="53" t="s">
        <v>431</v>
      </c>
    </row>
    <row r="15" spans="2:8" ht="76.5">
      <c r="B15" s="209" t="s">
        <v>395</v>
      </c>
      <c r="C15" s="211" t="s">
        <v>403</v>
      </c>
      <c r="D15" s="209" t="s">
        <v>411</v>
      </c>
      <c r="E15" s="209" t="s">
        <v>418</v>
      </c>
      <c r="F15" s="209" t="s">
        <v>425</v>
      </c>
      <c r="G15" s="53" t="s">
        <v>432</v>
      </c>
    </row>
  </sheetData>
  <mergeCells count="2">
    <mergeCell ref="E9:E10"/>
    <mergeCell ref="B2:D2"/>
  </mergeCells>
  <phoneticPr fontId="11" type="noConversion"/>
  <hyperlinks>
    <hyperlink ref="G14" r:id="rId1" xr:uid="{00000000-0004-0000-0800-000000000000}"/>
    <hyperlink ref="G12" r:id="rId2" xr:uid="{00000000-0004-0000-0800-000001000000}"/>
    <hyperlink ref="G9" r:id="rId3" xr:uid="{00000000-0004-0000-0800-000002000000}"/>
    <hyperlink ref="G10" r:id="rId4" xr:uid="{00000000-0004-0000-0800-000003000000}"/>
    <hyperlink ref="G15" r:id="rId5" xr:uid="{00000000-0004-0000-0800-000004000000}"/>
    <hyperlink ref="G11" r:id="rId6" xr:uid="{00000000-0004-0000-0800-000005000000}"/>
    <hyperlink ref="G13" r:id="rId7" xr:uid="{00000000-0004-0000-0800-000006000000}"/>
  </hyperlinks>
  <pageMargins left="0.39370078740157483" right="0.39370078740157483" top="0.59055118110236227" bottom="0.39370078740157483" header="0.23622047244094491" footer="0.23622047244094491"/>
  <pageSetup paperSize="9" scale="52" orientation="landscape" r:id="rId8"/>
  <headerFooter>
    <oddFooter>&amp;CPage &amp;P of &amp;N</oddFooter>
  </headerFooter>
  <drawing r:id="rId9"/>
  <extLst>
    <ext xmlns:mx="http://schemas.microsoft.com/office/mac/excel/2008/main" uri="{64002731-A6B0-56B0-2670-7721B7C09600}">
      <mx:PLV Mode="0" OnePage="0" WScale="8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14</vt:i4>
      </vt:variant>
    </vt:vector>
  </HeadingPairs>
  <TitlesOfParts>
    <vt:vector size="23" baseType="lpstr">
      <vt:lpstr>Instructions</vt:lpstr>
      <vt:lpstr>MAIN MENU</vt:lpstr>
      <vt:lpstr>1. Analyse stakeholders</vt:lpstr>
      <vt:lpstr>2. Develop policy vision-goal</vt:lpstr>
      <vt:lpstr>3. Review existing policies</vt:lpstr>
      <vt:lpstr>4. Prioritize interventions</vt:lpstr>
      <vt:lpstr>5. Overview policy instruments</vt:lpstr>
      <vt:lpstr>6. EIP policy action planning</vt:lpstr>
      <vt:lpstr>Reading suggestions</vt:lpstr>
      <vt:lpstr>'1. Analyse stakeholders'!Заголовки_для_друку</vt:lpstr>
      <vt:lpstr>'2. Develop policy vision-goal'!Заголовки_для_друку</vt:lpstr>
      <vt:lpstr>'3. Review existing policies'!Заголовки_для_друку</vt:lpstr>
      <vt:lpstr>'5. Overview policy instruments'!Заголовки_для_друку</vt:lpstr>
      <vt:lpstr>Instructions!Заголовки_для_друку</vt:lpstr>
      <vt:lpstr>'1. Analyse stakeholders'!Область_друку</vt:lpstr>
      <vt:lpstr>'2. Develop policy vision-goal'!Область_друку</vt:lpstr>
      <vt:lpstr>'3. Review existing policies'!Область_друку</vt:lpstr>
      <vt:lpstr>'4. Prioritize interventions'!Область_друку</vt:lpstr>
      <vt:lpstr>'5. Overview policy instruments'!Область_друку</vt:lpstr>
      <vt:lpstr>'6. EIP policy action planning'!Область_друку</vt:lpstr>
      <vt:lpstr>Instructions!Область_друку</vt:lpstr>
      <vt:lpstr>'MAIN MENU'!Область_друку</vt:lpstr>
      <vt:lpstr>'Reading suggestions'!Область_друку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Anton Kleshchov</cp:lastModifiedBy>
  <cp:lastPrinted>2019-04-18T13:13:49Z</cp:lastPrinted>
  <dcterms:created xsi:type="dcterms:W3CDTF">2017-09-26T06:12:45Z</dcterms:created>
  <dcterms:modified xsi:type="dcterms:W3CDTF">2020-05-05T14:46:05Z</dcterms:modified>
</cp:coreProperties>
</file>