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codeName="ThisWorkbook" autoCompressPictures="0"/>
  <mc:AlternateContent xmlns:mc="http://schemas.openxmlformats.org/markup-compatibility/2006">
    <mc:Choice Requires="x15">
      <x15ac:absPath xmlns:x15ac="http://schemas.microsoft.com/office/spreadsheetml/2010/11/ac" url="C:\Users\alibrahim\Desktop\Doaa\2020 - Klaus\translationsofunidoecoindustrialparktoolsintoarabic (1)\Translation - AR\Reviewed\"/>
    </mc:Choice>
  </mc:AlternateContent>
  <xr:revisionPtr revIDLastSave="0" documentId="13_ncr:1_{6891A63F-10BE-4901-8F77-CF8DE32FCC3F}" xr6:coauthVersionLast="45" xr6:coauthVersionMax="45" xr10:uidLastSave="{00000000-0000-0000-0000-000000000000}"/>
  <bookViews>
    <workbookView xWindow="-110" yWindow="-110" windowWidth="19420" windowHeight="10420" tabRatio="888" xr2:uid="{00000000-000D-0000-FFFF-FFFF00000000}"/>
  </bookViews>
  <sheets>
    <sheet name="Instructions" sheetId="36" r:id="rId1"/>
    <sheet name="MAIN MENU" sheetId="35" r:id="rId2"/>
    <sheet name="1. Analyse stakeholders" sheetId="37" r:id="rId3"/>
    <sheet name="2. Develop policy vision-goal" sheetId="29" r:id="rId4"/>
    <sheet name="3. Review existing policies" sheetId="30" r:id="rId5"/>
    <sheet name="4. Prioritize interventions" sheetId="31" r:id="rId6"/>
    <sheet name="5. Overview policy instruments" sheetId="32" r:id="rId7"/>
    <sheet name="6. EIP policy action planning" sheetId="33" r:id="rId8"/>
    <sheet name="Reading suggestions" sheetId="34" r:id="rId9"/>
  </sheets>
  <definedNames>
    <definedName name="_xlnm._FilterDatabase" localSheetId="6" hidden="1">'5. Overview policy instruments'!$B$18:$B$18</definedName>
    <definedName name="_Hlk25169614" localSheetId="3">'2. Develop policy vision-goal'!$F$15</definedName>
    <definedName name="_Hlk47316900" localSheetId="2">'1. Analyse stakeholders'!$B$20</definedName>
    <definedName name="_Hlk47316906" localSheetId="2">'1. Analyse stakeholders'!$B$21</definedName>
    <definedName name="_xlnm.Print_Area" localSheetId="2">'1. Analyse stakeholders'!$A$1:$DG$48</definedName>
    <definedName name="_xlnm.Print_Area" localSheetId="3">'2. Develop policy vision-goal'!$A$1:$T$31</definedName>
    <definedName name="_xlnm.Print_Area" localSheetId="4">'3. Review existing policies'!$A$1:$J$47</definedName>
    <definedName name="_xlnm.Print_Area" localSheetId="5">'4. Prioritize interventions'!$A$1:$S$66</definedName>
    <definedName name="_xlnm.Print_Area" localSheetId="6">'5. Overview policy instruments'!$A$1:$I$44</definedName>
    <definedName name="_xlnm.Print_Area" localSheetId="7">'6. EIP policy action planning'!$A$1:$P$42</definedName>
    <definedName name="_xlnm.Print_Area" localSheetId="0">Instructions!$A$1:$CE$170</definedName>
    <definedName name="_xlnm.Print_Area" localSheetId="1">'MAIN MENU'!$A$1:$BN$41</definedName>
    <definedName name="_xlnm.Print_Area" localSheetId="8">'Reading suggestions'!$A$1:$H$16</definedName>
    <definedName name="_xlnm.Print_Titles" localSheetId="2">'1. Analyse stakeholders'!$3:$3</definedName>
    <definedName name="_xlnm.Print_Titles" localSheetId="3">'2. Develop policy vision-goal'!$3:$3</definedName>
    <definedName name="_xlnm.Print_Titles" localSheetId="4">'3. Review existing policies'!$1:$3</definedName>
    <definedName name="_xlnm.Print_Titles" localSheetId="6">'5. Overview policy instruments'!$3:$3</definedName>
    <definedName name="_xlnm.Print_Titles" localSheetId="0">Instructions!$1:$2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B32" i="37" l="1"/>
  <c r="CV32" i="37"/>
  <c r="CP32" i="37"/>
  <c r="CJ32" i="37"/>
  <c r="CD32" i="37"/>
  <c r="BX32" i="37"/>
  <c r="BR32" i="37"/>
  <c r="BL32" i="37"/>
  <c r="BF32" i="37"/>
  <c r="AZ32" i="37"/>
  <c r="AT32" i="37"/>
  <c r="AN32" i="37"/>
  <c r="AH32" i="37"/>
  <c r="AB32" i="37"/>
  <c r="V32" i="37"/>
  <c r="P32" i="37"/>
  <c r="J32" i="37"/>
  <c r="DB22" i="37"/>
  <c r="CD22" i="37"/>
  <c r="CJ22" i="37"/>
  <c r="CP22" i="37"/>
  <c r="CV22" i="37"/>
  <c r="BR22" i="37"/>
  <c r="BX22" i="37"/>
  <c r="BL22" i="37"/>
  <c r="BF22" i="37"/>
  <c r="AT22" i="37"/>
  <c r="AZ22" i="37"/>
  <c r="AN22" i="37"/>
  <c r="AH22" i="37"/>
  <c r="AB22" i="37"/>
  <c r="V22" i="37"/>
  <c r="P22" i="37"/>
  <c r="D32" i="37"/>
  <c r="J22" i="37"/>
  <c r="D22" i="37"/>
  <c r="D20" i="37" l="1"/>
  <c r="DB30" i="37" l="1"/>
  <c r="DC30" i="37"/>
  <c r="DD30" i="37"/>
  <c r="DE30" i="37"/>
  <c r="DF30" i="37"/>
  <c r="CV30" i="37"/>
  <c r="CW30" i="37"/>
  <c r="CX30" i="37"/>
  <c r="CY30" i="37"/>
  <c r="CZ30" i="37"/>
  <c r="CP30" i="37"/>
  <c r="CQ30" i="37"/>
  <c r="CR30" i="37"/>
  <c r="CS30" i="37"/>
  <c r="CT30" i="37"/>
  <c r="CJ30" i="37"/>
  <c r="CK30" i="37"/>
  <c r="CL30" i="37"/>
  <c r="CM30" i="37"/>
  <c r="CN30" i="37"/>
  <c r="CD30" i="37"/>
  <c r="CE30" i="37"/>
  <c r="CF30" i="37"/>
  <c r="CG30" i="37"/>
  <c r="CH30" i="37"/>
  <c r="BX30" i="37"/>
  <c r="BY30" i="37"/>
  <c r="BZ30" i="37"/>
  <c r="CA30" i="37"/>
  <c r="CB30" i="37"/>
  <c r="BR30" i="37"/>
  <c r="BS30" i="37"/>
  <c r="BT30" i="37"/>
  <c r="BU30" i="37"/>
  <c r="BV30" i="37"/>
  <c r="BL30" i="37"/>
  <c r="BM30" i="37"/>
  <c r="BN30" i="37"/>
  <c r="BO30" i="37"/>
  <c r="BP30" i="37"/>
  <c r="BF30" i="37"/>
  <c r="BG30" i="37"/>
  <c r="BH30" i="37"/>
  <c r="BI30" i="37"/>
  <c r="BJ30" i="37"/>
  <c r="AZ30" i="37"/>
  <c r="BA30" i="37"/>
  <c r="BB30" i="37"/>
  <c r="BC30" i="37"/>
  <c r="BD30" i="37"/>
  <c r="AT30" i="37"/>
  <c r="AU30" i="37"/>
  <c r="AV30" i="37"/>
  <c r="AW30" i="37"/>
  <c r="AX30" i="37"/>
  <c r="AN30" i="37"/>
  <c r="AO30" i="37"/>
  <c r="AP30" i="37"/>
  <c r="AQ30" i="37"/>
  <c r="AR30" i="37"/>
  <c r="AH30" i="37"/>
  <c r="AI30" i="37"/>
  <c r="AJ30" i="37"/>
  <c r="AK30" i="37"/>
  <c r="AL30" i="37"/>
  <c r="AB30" i="37"/>
  <c r="AC30" i="37"/>
  <c r="AD30" i="37"/>
  <c r="AE30" i="37"/>
  <c r="AF30" i="37"/>
  <c r="V30" i="37"/>
  <c r="W30" i="37"/>
  <c r="V31" i="37" s="1"/>
  <c r="X30" i="37"/>
  <c r="Y30" i="37"/>
  <c r="Z30" i="37"/>
  <c r="P30" i="37"/>
  <c r="Q30" i="37"/>
  <c r="R30" i="37"/>
  <c r="S30" i="37"/>
  <c r="T30" i="37"/>
  <c r="J30" i="37"/>
  <c r="K30" i="37"/>
  <c r="L30" i="37"/>
  <c r="M30" i="37"/>
  <c r="N30" i="37"/>
  <c r="D30" i="37"/>
  <c r="E30" i="37"/>
  <c r="F30" i="37"/>
  <c r="G30" i="37"/>
  <c r="H30" i="37"/>
  <c r="DB20" i="37"/>
  <c r="DC20" i="37"/>
  <c r="DD20" i="37"/>
  <c r="DE20" i="37"/>
  <c r="DF20" i="37"/>
  <c r="CV20" i="37"/>
  <c r="CW20" i="37"/>
  <c r="CX20" i="37"/>
  <c r="CY20" i="37"/>
  <c r="CZ20" i="37"/>
  <c r="CP20" i="37"/>
  <c r="CQ20" i="37"/>
  <c r="CR20" i="37"/>
  <c r="CS20" i="37"/>
  <c r="CT20" i="37"/>
  <c r="CJ20" i="37"/>
  <c r="CK20" i="37"/>
  <c r="CL20" i="37"/>
  <c r="CM20" i="37"/>
  <c r="CN20" i="37"/>
  <c r="CD20" i="37"/>
  <c r="CE20" i="37"/>
  <c r="CF20" i="37"/>
  <c r="CG20" i="37"/>
  <c r="CH20" i="37"/>
  <c r="BX20" i="37"/>
  <c r="BY20" i="37"/>
  <c r="BZ20" i="37"/>
  <c r="CA20" i="37"/>
  <c r="CB20" i="37"/>
  <c r="BR20" i="37"/>
  <c r="BS20" i="37"/>
  <c r="BT20" i="37"/>
  <c r="BU20" i="37"/>
  <c r="BV20" i="37"/>
  <c r="BL20" i="37"/>
  <c r="BM20" i="37"/>
  <c r="BN20" i="37"/>
  <c r="BO20" i="37"/>
  <c r="BP20" i="37"/>
  <c r="BF20" i="37"/>
  <c r="BG20" i="37"/>
  <c r="BH20" i="37"/>
  <c r="BI20" i="37"/>
  <c r="BJ20" i="37"/>
  <c r="AZ20" i="37"/>
  <c r="BA20" i="37"/>
  <c r="BB20" i="37"/>
  <c r="BC20" i="37"/>
  <c r="BD20" i="37"/>
  <c r="AT20" i="37"/>
  <c r="AU20" i="37"/>
  <c r="AV20" i="37"/>
  <c r="AW20" i="37"/>
  <c r="AX20" i="37"/>
  <c r="AN20" i="37"/>
  <c r="AO20" i="37"/>
  <c r="AP20" i="37"/>
  <c r="AQ20" i="37"/>
  <c r="AR20" i="37"/>
  <c r="AH20" i="37"/>
  <c r="AI20" i="37"/>
  <c r="AJ20" i="37"/>
  <c r="AK20" i="37"/>
  <c r="AL20" i="37"/>
  <c r="AB20" i="37"/>
  <c r="AC20" i="37"/>
  <c r="AD20" i="37"/>
  <c r="AE20" i="37"/>
  <c r="AF20" i="37"/>
  <c r="V20" i="37"/>
  <c r="W20" i="37"/>
  <c r="X20" i="37"/>
  <c r="Y20" i="37"/>
  <c r="Z20" i="37"/>
  <c r="P20" i="37"/>
  <c r="Q20" i="37"/>
  <c r="R20" i="37"/>
  <c r="S20" i="37"/>
  <c r="T20" i="37"/>
  <c r="J20" i="37"/>
  <c r="K20" i="37"/>
  <c r="L20" i="37"/>
  <c r="M20" i="37"/>
  <c r="N20" i="37"/>
  <c r="E20" i="37"/>
  <c r="F20" i="37"/>
  <c r="G20" i="37"/>
  <c r="H20" i="37"/>
  <c r="J20" i="31"/>
  <c r="P17" i="31"/>
  <c r="N17" i="31"/>
  <c r="L17" i="31"/>
  <c r="P22" i="31"/>
  <c r="P21" i="31"/>
  <c r="P20" i="31"/>
  <c r="P19" i="31"/>
  <c r="P18" i="31"/>
  <c r="N22" i="31"/>
  <c r="N21" i="31"/>
  <c r="N20" i="31"/>
  <c r="N19" i="31"/>
  <c r="N18" i="31"/>
  <c r="L22" i="31"/>
  <c r="L21" i="31"/>
  <c r="L20" i="31"/>
  <c r="L19" i="31"/>
  <c r="L18" i="31"/>
  <c r="J22" i="31"/>
  <c r="J21" i="31"/>
  <c r="J19" i="31"/>
  <c r="J18" i="31"/>
  <c r="J17" i="31"/>
  <c r="H22" i="31"/>
  <c r="H21" i="31"/>
  <c r="H20" i="31"/>
  <c r="H19" i="31"/>
  <c r="H18" i="31"/>
  <c r="H17" i="31"/>
  <c r="F18" i="31"/>
  <c r="F19" i="31"/>
  <c r="F20" i="31"/>
  <c r="F21" i="31"/>
  <c r="F22" i="31"/>
  <c r="F17" i="31"/>
  <c r="AT21" i="37" l="1"/>
  <c r="CP21" i="37"/>
  <c r="DB21" i="37"/>
  <c r="CD31" i="37"/>
  <c r="AT31" i="37"/>
  <c r="AH31" i="37"/>
  <c r="J21" i="37"/>
  <c r="BF21" i="37"/>
  <c r="BX31" i="37"/>
  <c r="CP31" i="37"/>
  <c r="AB21" i="37"/>
  <c r="D21" i="37"/>
  <c r="BF31" i="37"/>
  <c r="AZ21" i="37"/>
  <c r="D31" i="37"/>
  <c r="V21" i="37"/>
  <c r="BR31" i="37"/>
  <c r="DB31" i="37"/>
  <c r="CV21" i="37"/>
  <c r="P21" i="37"/>
  <c r="BR21" i="37"/>
  <c r="AN31" i="37"/>
  <c r="CV31" i="37"/>
  <c r="AZ31" i="37"/>
  <c r="CJ21" i="37"/>
  <c r="P31" i="37"/>
  <c r="CD21" i="37"/>
  <c r="AB31" i="37"/>
  <c r="BL31" i="37"/>
  <c r="AN21" i="37"/>
  <c r="BX21" i="37"/>
  <c r="AH21" i="37"/>
  <c r="BL21" i="37"/>
  <c r="J31" i="37"/>
  <c r="CJ31" i="37"/>
  <c r="Q17" i="31"/>
  <c r="Q21" i="31"/>
  <c r="Q19" i="31"/>
  <c r="Q22" i="31"/>
  <c r="Q18" i="31"/>
  <c r="Q20" i="31"/>
</calcChain>
</file>

<file path=xl/sharedStrings.xml><?xml version="1.0" encoding="utf-8"?>
<sst xmlns="http://schemas.openxmlformats.org/spreadsheetml/2006/main" count="893" uniqueCount="448">
  <si>
    <t>+</t>
  </si>
  <si>
    <t>-</t>
  </si>
  <si>
    <t>- -</t>
  </si>
  <si>
    <t>+ +</t>
  </si>
  <si>
    <t>d</t>
  </si>
  <si>
    <t>c</t>
  </si>
  <si>
    <t>b</t>
  </si>
  <si>
    <t>a</t>
  </si>
  <si>
    <t>#</t>
  </si>
  <si>
    <t>https://open.unido.org/api/documents/4811926/download/A%20proposed%20methodology%20for%20the%20sustainable%20assessment%20of%20industrial%20subsectors%20for%20policy%20advice</t>
  </si>
  <si>
    <t>https://isid.unido.org/files/Senegal/final-technical-note-on-the-analytical-framework-of-gifiud.pdf</t>
  </si>
  <si>
    <t>https://sustainabledevelopment.un.org/content/documents/1951Sustainable%20Consumption.pdf</t>
  </si>
  <si>
    <t>https://open.unido.org/api/documents/7523639/download/UNIDO%20Eco-Industrial%20Park%20Handbook_English.pdf</t>
  </si>
  <si>
    <t>https://openknowledge.worldbank.org/handle/10986/29110</t>
  </si>
  <si>
    <t>www.un-page.org/files/public/practitioners_guide_to_green_industrial_policy_supplement.pdf</t>
  </si>
  <si>
    <t>www.unido.org/sites/default/files/2016-11/practitioners_guide_to_green_industrial_policy_1__0.pdf</t>
  </si>
  <si>
    <r>
      <t>CO</t>
    </r>
    <r>
      <rPr>
        <vertAlign val="subscript"/>
        <sz val="11"/>
        <color theme="1"/>
        <rFont val="Calibri"/>
        <family val="2"/>
        <scheme val="minor"/>
      </rPr>
      <t>2</t>
    </r>
  </si>
  <si>
    <t>EIP</t>
  </si>
  <si>
    <t>GHG</t>
  </si>
  <si>
    <t>GIZ</t>
  </si>
  <si>
    <t>RECP</t>
  </si>
  <si>
    <t>SMEs</t>
  </si>
  <si>
    <t>UNIDO</t>
  </si>
  <si>
    <t>WBG</t>
  </si>
  <si>
    <t>PAGE</t>
  </si>
  <si>
    <t>NGO</t>
  </si>
  <si>
    <t xml:space="preserve"> </t>
  </si>
  <si>
    <t>الخطوة 1</t>
  </si>
  <si>
    <t>الخطوة 2</t>
  </si>
  <si>
    <t>الخطوة 3</t>
  </si>
  <si>
    <t>الخطوة 4</t>
  </si>
  <si>
    <t>الخطوة 5</t>
  </si>
  <si>
    <t>اختر النوع</t>
  </si>
  <si>
    <t>أدخل المعيار #  2</t>
  </si>
  <si>
    <t>أدخل المعيار #  3</t>
  </si>
  <si>
    <t>أدخل المعيار #  4</t>
  </si>
  <si>
    <t>أدخل المعيار #  5</t>
  </si>
  <si>
    <t>أدخل المعيار #  6</t>
  </si>
  <si>
    <t>حدد الدرجة</t>
  </si>
  <si>
    <t>يرجى الاختيار</t>
  </si>
  <si>
    <t>إن أمكن، أدخل اسم شخص معين</t>
  </si>
  <si>
    <t xml:space="preserve">أدخل اسم صاحب المصلحة
- 
- 
- 
- 
- 
- 
</t>
  </si>
  <si>
    <t>منخفض</t>
  </si>
  <si>
    <t>متوسط</t>
  </si>
  <si>
    <t>عالي</t>
  </si>
  <si>
    <t>عالي جدا</t>
  </si>
  <si>
    <t>عالي جداً</t>
  </si>
  <si>
    <t>على النحو الوارد أعلاه</t>
  </si>
  <si>
    <t>جميع المجمعات الصناعية في الدولة</t>
  </si>
  <si>
    <t>الوحدة # 1</t>
  </si>
  <si>
    <t>الوحدة # 2</t>
  </si>
  <si>
    <t>الوحدة # 3</t>
  </si>
  <si>
    <t>الوحدة # 5</t>
  </si>
  <si>
    <t>الوحدة # 4</t>
  </si>
  <si>
    <t>الوحدة # 6</t>
  </si>
  <si>
    <t>منظمة غير حكومية / جمعية أهلية</t>
  </si>
  <si>
    <t>للأسئلة والتعليقات وطلب المعلومات ، يرجى إرسال بريد إلكتروني إلى:</t>
  </si>
  <si>
    <t>أسئلة أو تعليقات</t>
  </si>
  <si>
    <r>
      <rPr>
        <b/>
        <sz val="14"/>
        <color rgb="FF81BD37"/>
        <rFont val="Calibri"/>
        <family val="2"/>
        <scheme val="minor"/>
      </rPr>
      <t>إخلاء المسئولية:</t>
    </r>
    <r>
      <rPr>
        <sz val="11"/>
        <color theme="1"/>
        <rFont val="Calibri"/>
        <family val="2"/>
        <scheme val="minor"/>
      </rPr>
      <t xml:space="preserve"> منظمة اليونيدو غير مسئولة عن تطبيق هذه الأداة ونتائجها. ويكون مستخدم الأداة وحده مسئولاً عن تطبيق الأداة</t>
    </r>
  </si>
  <si>
    <t>الأساس المنطقي للأداة</t>
  </si>
  <si>
    <t>أهداف الأداة</t>
  </si>
  <si>
    <t>الخطوات والتعليمات</t>
  </si>
  <si>
    <t>التعليمات المفصلة</t>
  </si>
  <si>
    <t>الوقت التقديري لإكمال الأداة</t>
  </si>
  <si>
    <t>أين نجد مزيد من المعلومات عن أدوات المجمعات الصناعية الصديقة للبيئة EIP الخاصة بمنظمة اليونيدو  ؟</t>
  </si>
  <si>
    <t>دليل مجموعة أدوات منظمة اليونيدو بشأن المجمعات الصناعية الصديقة للبيئة</t>
  </si>
  <si>
    <t>(منظمة اليونيدو 2019)</t>
  </si>
  <si>
    <t>ماذا نعني بالمجمعات الصناعية الصديقة للبيئة؟</t>
  </si>
  <si>
    <t xml:space="preserve">الإطار الدولي للمجمعات الصناعية الصديقة للبيئة </t>
  </si>
  <si>
    <t>(منظمة اليونيدو ومجموعة البنك الدولي والمؤسسة الألمانية للتعاون الدولي ،   2017)</t>
  </si>
  <si>
    <t>دليل الممارس للمجمعات الصناعية الصديقة للبيئة</t>
  </si>
  <si>
    <t>(منظمة اليونيدو ومجموعة البنك الدولي والمؤسسة الألمانية للتعاون الدولي GIZ ، وزارة التجارة والصناعة والطاقة ،  2018)</t>
  </si>
  <si>
    <t>كيف نقوم بتنفيذ المجمعات الصناعية الصديقة للبيئة؟</t>
  </si>
  <si>
    <t xml:space="preserve">دليل ومجموعة أدوات تنفيذ المجمعات الصناعية الصديقة للبيئة </t>
  </si>
  <si>
    <t>(منظمة اليونيدو، 2017)</t>
  </si>
  <si>
    <t>أداة دعم السياسات المعنية بالمجمعات الصناعية الصديقة للبيئة EIP : التعليمات</t>
  </si>
  <si>
    <r>
      <t>وضع رؤية / هدف السياسات الخاصة بالمجمعات الصناعية الصديقة للبيئة</t>
    </r>
    <r>
      <rPr>
        <sz val="22"/>
        <color theme="0"/>
        <rFont val="Arial"/>
        <family val="2"/>
      </rPr>
      <t xml:space="preserve">              </t>
    </r>
    <r>
      <rPr>
        <b/>
        <sz val="22"/>
        <color theme="0"/>
        <rFont val="Arial"/>
        <family val="2"/>
      </rPr>
      <t xml:space="preserve">                                                </t>
    </r>
  </si>
  <si>
    <t>الهدف: المساعدة في تحديد رؤية / هدف السياسات لتنمية وتطوير المجمعات الصناعية الصديقة للبيئة في الدولة، باستخدام نظرية التغيير</t>
  </si>
  <si>
    <r>
      <rPr>
        <b/>
        <sz val="14"/>
        <color theme="9"/>
        <rFont val="Calibri"/>
        <family val="2"/>
      </rPr>
      <t>نظرية التغيير</t>
    </r>
    <r>
      <rPr>
        <sz val="11"/>
        <rFont val="Calibri"/>
        <family val="2"/>
      </rPr>
      <t>: في بداية تحديد التدخلات المعنية بالسياسات، يوصى بتحديد رؤية طويلة المدى يسهل التواصل بشأنها لتنمية وتطوير وتنفيذ المجمعات الصناعية الصديقة للبيئة EIP. وسيساعد استخدام منهجية "نظرية التغيير" على تنظيم الأفكار حول ما هو التغيير المرغوب والممكن تحقيقه. وتوضح نظرية التغيير كيف تعتزم التدخلات (المعنية بالسياسات) تحقيق النتائج المرجوة من خلال استعراض التحديات الأساسية والمسارات السببية (على سبيل المثال العمليات التي يتم من خلالها تنفيذ النتيجة). ويعد من الأهمية بمكان وضع نظرية التغيير بالتشاور مع جميع أصحاب المصلحة المعنيين.</t>
    </r>
  </si>
  <si>
    <t>نموذج لوضع رؤية وهدف للسياسات القومية المعنية بالمجمعات الصناعية الصديقة للبيئة EIPs من خلال نظرية التغيير المبسطة:</t>
  </si>
  <si>
    <t>ما هي التحديات الأساسية فيما يتعلق بالمجمعات الصناعية والتنمية الصناعية المستدامة في البلد؟</t>
  </si>
  <si>
    <t>من هم أصحاب المصلحة الرئيسيون فيما يتعلق بالمجمعات الصناعية والتنمية الصناعية؟</t>
  </si>
  <si>
    <t>ما هي (نوع) الإجراءات المطلوبة لتمكين التغيير الإيجابي من خلال المجمعات الصناعية الصديقة للبيئة EIPs ؟</t>
  </si>
  <si>
    <t xml:space="preserve">الآثار والفوائد المستهدفة من خلال تنمية وتطوير وتنفيذ المجمعات الصناعية الصديقة للبيئة  EIPs؟ </t>
  </si>
  <si>
    <t>ما هي الرؤية / الهدف على المدى البعيد للمجمعات الصناعية الصديقة للبيئة  EIPs في الدولة؟</t>
  </si>
  <si>
    <t>التحديات الاقتصادية</t>
  </si>
  <si>
    <t>أصحاب المصلحة من القطاع العام</t>
  </si>
  <si>
    <t>أصحاب المصلحة من القطاع الخاص</t>
  </si>
  <si>
    <t>التحديات البيئية</t>
  </si>
  <si>
    <t>التحديات الاجتماعية</t>
  </si>
  <si>
    <t>تحديات أخرى</t>
  </si>
  <si>
    <t>اذكر التحديات الاقتصادية (على سبيل المثال انخفاض الاستثمار الأجنبي في الدولة)</t>
  </si>
  <si>
    <t>اذكر التحديات البيئية (مثل تلوث المياه بشكل كبير بسبب الصناعات)</t>
  </si>
  <si>
    <t>اذكر التحديات الاجتماعية (مثل ارتفاع البطالة في المجتمعات المحلية)</t>
  </si>
  <si>
    <t>اذكر التحديات الأخرى (مثل الافتقار إلى البنى التحتية والأراضي المناسبة لدعم التنمية الصناعية في البلد)</t>
  </si>
  <si>
    <t>اذكر أصحاب المصلحة الرئيسيين من القطاع العام (على سبيل المثال وزارة الصناعة ووزارة البيئة)</t>
  </si>
  <si>
    <t>اذكر أصحاب المصلحة الرئيسيين من القطاع الخاص (مثل جمعيات الأعمال الخاصة بالقطاعات الصناعية الهامة في الدولة)</t>
  </si>
  <si>
    <t>اذكر منظمات المجتمع المدني الرئيسية (مثل مجموعات المجتمع المحلي)</t>
  </si>
  <si>
    <t>اذكر المنظمات الرئيسية الأخرى (مثل منظمات التنمية الدولية كمنظمة اليونيدو)</t>
  </si>
  <si>
    <t>صف نوع الإجراءات المطلوبة (على سبيل المثال ، قيام منظمة اليونيدو بإدخال المعارف والمعلومات الدولية التي تتعلق بالمجمعات الصناعية الصديقة للبيئة EIP إلى البلد)</t>
  </si>
  <si>
    <r>
      <t>صف نوع الإجراءات المطلوبة (مثل المشاركة النشطة والفعالة في مجموعة عمل</t>
    </r>
    <r>
      <rPr>
        <sz val="10"/>
        <color rgb="FF595959"/>
        <rFont val="Calibri"/>
        <family val="2"/>
        <scheme val="minor"/>
      </rPr>
      <t xml:space="preserve"> </t>
    </r>
    <r>
      <rPr>
        <sz val="10"/>
        <color rgb="FF595959"/>
        <rFont val="Times New Roman"/>
        <family val="1"/>
      </rPr>
      <t xml:space="preserve"> خاصة بالمجمعات الصناعية الصديقة للبيئة </t>
    </r>
    <r>
      <rPr>
        <sz val="10"/>
        <color rgb="FF595959"/>
        <rFont val="Calibri"/>
        <family val="2"/>
        <scheme val="minor"/>
      </rPr>
      <t>EIP</t>
    </r>
    <r>
      <rPr>
        <sz val="10"/>
        <color rgb="FF595959"/>
        <rFont val="Times New Roman"/>
        <family val="1"/>
      </rPr>
      <t>)</t>
    </r>
  </si>
  <si>
    <r>
      <t>صف نوع الإجراءات المطلوبة (مثل الاستثمار في التكنولوجيات الخضراء وتطبيق استراتيجيات</t>
    </r>
    <r>
      <rPr>
        <sz val="10"/>
        <color rgb="FF595959"/>
        <rFont val="Calibri"/>
        <family val="2"/>
        <scheme val="minor"/>
      </rPr>
      <t xml:space="preserve"> </t>
    </r>
    <r>
      <rPr>
        <sz val="10"/>
        <color rgb="FF595959"/>
        <rFont val="Times New Roman"/>
        <family val="1"/>
      </rPr>
      <t xml:space="preserve">كفاءة استخدام الموارد والإنتاج الأنظف </t>
    </r>
    <r>
      <rPr>
        <sz val="10"/>
        <color rgb="FF595959"/>
        <rFont val="Calibri"/>
        <family val="2"/>
        <scheme val="minor"/>
      </rPr>
      <t>RECP</t>
    </r>
    <r>
      <rPr>
        <sz val="10"/>
        <color rgb="FF595959"/>
        <rFont val="Times New Roman"/>
        <family val="1"/>
      </rPr>
      <t xml:space="preserve"> )</t>
    </r>
  </si>
  <si>
    <r>
      <t>صف نوع الإجراءات المطلوبة</t>
    </r>
    <r>
      <rPr>
        <sz val="10"/>
        <color rgb="FF595959"/>
        <rFont val="Calibri"/>
        <family val="2"/>
        <scheme val="minor"/>
      </rPr>
      <t xml:space="preserve"> </t>
    </r>
    <r>
      <rPr>
        <sz val="10"/>
        <color rgb="FF595959"/>
        <rFont val="Times New Roman"/>
        <family val="1"/>
      </rPr>
      <t xml:space="preserve"> (على سبيل المثال تنمية وتطوير برنامج قومي للمجمعات الصناعية الصديقة للبيئة </t>
    </r>
    <r>
      <rPr>
        <sz val="10"/>
        <color rgb="FF595959"/>
        <rFont val="Calibri"/>
        <family val="2"/>
        <scheme val="minor"/>
      </rPr>
      <t>EIP</t>
    </r>
    <r>
      <rPr>
        <sz val="10"/>
        <color rgb="FF595959"/>
        <rFont val="Times New Roman"/>
        <family val="1"/>
      </rPr>
      <t xml:space="preserve"> يتم دعمه من قبل  مجموعة عمل حكومية مشتركة)</t>
    </r>
  </si>
  <si>
    <t>خطط وإجراءات القطاع العام</t>
  </si>
  <si>
    <t>خطط وإجراءات القطاع الخاص</t>
  </si>
  <si>
    <t>خطط وإجراءات المجتمع المدني</t>
  </si>
  <si>
    <t>الإجراءات الأخرى</t>
  </si>
  <si>
    <t>الآثار الأخرى</t>
  </si>
  <si>
    <t>الآثار الاجتماعية</t>
  </si>
  <si>
    <t>اذكر الآثار الأخرى المستهدفة (على سبيل المثال ، زيادة إمكانية الحصول على خدمات المرافق والبنى التحتية التي تعمل بشكل فعال)</t>
  </si>
  <si>
    <t>اذكر الآثار الاجتماعية المستهدفة (مثل زيادة فرص العمل والتوظيف في مناطق مختارة في الدولة)</t>
  </si>
  <si>
    <t>اذكر الآثار البيئية المستهدفة (مثل تقليل المخاطر والآثار البيئية من خلال المجمعات الصناعية الصديقة للبيئة)</t>
  </si>
  <si>
    <t xml:space="preserve">الآثار البيئية </t>
  </si>
  <si>
    <t>الآثار الاقتصادية</t>
  </si>
  <si>
    <t>اذكر الآثار الاقتصادية المستهدفة (على سبيل المثال: زيادة الاستثمار الأجنبي من خلال مجمعات صناعية صديقة للبيئة تم تطويرها وتخطيطها بشكل جيد)</t>
  </si>
  <si>
    <t>أصحاب المصلحة من المجتمع المدني</t>
  </si>
  <si>
    <t>أصحاب المصلحة الآخرين</t>
  </si>
  <si>
    <t xml:space="preserve">أ) العناصر التي تنعكس في الرؤية / الهدف </t>
  </si>
  <si>
    <t>اذكر العناصر الأساسية التي يجب تضمينها في رؤية السياسات بشأن للمجمعات الصناعية الصديقة للبيئة EIPs، مع الأخذ بعين الاعتبار الخطوات من 1 إلى 4 على اليمين.</t>
  </si>
  <si>
    <t>ب) الرؤية / الهدف (مسودة) للمناقشة من قبل أصحاب المصلحة</t>
  </si>
  <si>
    <t>قم بصياغة الرؤية / الهدف (مسودة) للمناقشة من قبل أصحاب المصلحة والموافقة والمصادقة عليها ، استناداً إلى العناصر الرئيسية المذكورة أعلاه (تحت النقطة "أ") مع مراعاة المعايير أدناه</t>
  </si>
  <si>
    <t>الافتراضات والحجج</t>
  </si>
  <si>
    <t>اذكر الافتراضات الرئيسية وأي حجة بالنسبة للخطوة 2 (يمكن أن تكون الافتراضات لجميع الآثار أو الآثار المحددة المدرجة أعلاه)</t>
  </si>
  <si>
    <t>مشاركة أصحاب المصلحة في وضع الرؤية ونظرية التغيير</t>
  </si>
  <si>
    <t>معايير رؤية / هدف السياسات لتنمية وتطوير المجمعات الصناعية الصديقة للبيئة EIP</t>
  </si>
  <si>
    <t xml:space="preserve">سهولة التواصل بشأن الرؤية التي تم تحديدها </t>
  </si>
  <si>
    <t>يتم تكييفها خصيصاً وفقًا لمستوى تدخل السياسات (على سبيل المثال ، على المستوى القطري أو في منطقة معينة أو مجمع صناعي واحد)</t>
  </si>
  <si>
    <r>
      <t>أن تتضمن الأدلة والبراهين على أسباب الحاجة إلى الرؤية / الهدف</t>
    </r>
    <r>
      <rPr>
        <sz val="11"/>
        <color rgb="FF000000"/>
        <rFont val="Calibri"/>
        <family val="2"/>
        <scheme val="minor"/>
      </rPr>
      <t>.</t>
    </r>
  </si>
  <si>
    <r>
      <t xml:space="preserve">قوية بشكل كاف لتقديم </t>
    </r>
    <r>
      <rPr>
        <sz val="11"/>
        <color theme="1"/>
        <rFont val="Calibri"/>
        <family val="2"/>
        <scheme val="minor"/>
      </rPr>
      <t>اتجاه شامل ، ولكنها أيضًا مرنة بما يكفي بحيث يمكن تعديلها وتكييفها مع التطورات المتغيرة.</t>
    </r>
  </si>
  <si>
    <r>
      <t>توفير الأساس لتدابير واستراتيجيات السياسات على المدى القريب</t>
    </r>
    <r>
      <rPr>
        <sz val="11"/>
        <color theme="1"/>
        <rFont val="Calibri"/>
        <family val="2"/>
        <scheme val="minor"/>
      </rPr>
      <t>.</t>
    </r>
  </si>
  <si>
    <t>ذات صلة بالجوانب الاقتصادية والبيئية والاجتماعية للمجمعات الصناعية الصديقة للبيئة</t>
  </si>
  <si>
    <t>تجنب زيادة التوقعات الزائفة والتأثير اللا داعي له للمصالح الشخصية</t>
  </si>
  <si>
    <t>يتم دعمها من قبل أحد المسؤولين الحكوميين المؤثرين الذي يمكنه الجمع بين أصحاب المصلحة المعنيين للمضي قدماً نحو سياسات قوية ومخططة بشكل جيد.</t>
  </si>
  <si>
    <t>اسم المنظمة:</t>
  </si>
  <si>
    <t>اسم صاحب المصلحة الذي تم تحديده</t>
  </si>
  <si>
    <t>نوع صاحب المصلحة</t>
  </si>
  <si>
    <t>التعليقات</t>
  </si>
  <si>
    <t>المعايير</t>
  </si>
  <si>
    <t>تحليل صاحب المصلحة المذكور أعلاه
(ضع علامة "X" على خلية واحدة فقط)</t>
  </si>
  <si>
    <t>محايد</t>
  </si>
  <si>
    <t>أضف التعليق (إذا لزم الأمر)</t>
  </si>
  <si>
    <t>تحليل أصحاب المصلحة في البلد</t>
  </si>
  <si>
    <t>النموذج: يبرز الجدول أدناه كيف يمكن تقييم أصحاب المصلحة بشأن مدى ملاءمتهم للمشاركة في عملية وضع السياسات المعنية بالمجمعات الصناعية الصديقة للبيئة عن طريق تحليل قدرتهم على التأثير ومصالحهم واهتماماتهم. وقد تم إعداد وتكييف هذا الجدول من دليل الممارس الخاص بصانعي القرار والسياسات فيما يتعلق بالسياسات الصناعية الاستراتيجية الخضراء ، الذي تم إعداده بواسطة منظمة اليونيدو بالتعاون مع المنظمات الدولية  (PAGE, 2016) . ويجب إجراء التحليل لكل من أصحاب المسلحة المحتملين ذوي الصلة بوضع وتطوير السياسات الخاصة بالمجمعات الصناعية الصديقة للبيئة فضلاً عن عمليات التنفيذ، بما في ذلك الهيئات الحكومية ذات الصلة والقطاع الخاص والجمعيات الأهلية. ويسمح النموذج بتحليل 12 من أصحاب المصلحة ، ولكن يمكن تحليل المزيد من أصحاب المصلحة إذا لزم الأمر.</t>
  </si>
  <si>
    <t xml:space="preserve">الهدف: تقييم أصحاب المصلحة حول مدى ملاءمتهم للمشاركة في عملية وضع السياسات المعنية بالمجمعات الصناعية الصديقة للبيئة EIP مع التركيز الأساسي على أصحاب المصلحة المعنيين بالسياسات ذات الصلة بنوع التدخلات الخاصة بالمجمعات الصناعية الصديقة للبيئة  </t>
  </si>
  <si>
    <t>قدرة أصحاب المصلحة على التأثير</t>
  </si>
  <si>
    <t>يمكن لصاحب المصلحة التأثير على أولويات البنية التحتية المستقبلية والابتكارات ذات الصلة ، أو المساهمة في تعظيم الاستخدام الفعال للبنى التحتية الحالية (مثل الطرق والموانئ وإمدادات المياه والكهرباء ومعالجة المياه).</t>
  </si>
  <si>
    <t>يمكن لصاحب المصلحة التأثير على العوامل المؤسسية والسياسية التي تعوق تطوير وتنفيذ المجمعات الصناعية الصديقة للبيئة (على سبيل المثال ، التخلص التدريجي من خطط الحوافز التي تتسبب في نتائج عكسية مثل استعاضة جزء من المال المدفوع للوقود الأحفوري).</t>
  </si>
  <si>
    <t>يمكن لصاحب المصلحة التأثير على هياكل المعلومات والرصد اللازمة للمجمعات الصناعية الصديقة للبيئة</t>
  </si>
  <si>
    <t>يستطيع صاحب المصلحة المساهمة في أو التأثير على تطبيق اللوائح والحوافز المعمول بها والمتعلقة بالمجمعات الصناعية الصديقة للبيئة</t>
  </si>
  <si>
    <t>يتفهم صاحب المصلحة أهمية التنظيم الذاتي للمجمعات الصناعية (أي أن المجمعات الصناعية سيتم قيادتها بواسطة إدارة المجمع بمهام واضحة وبالتعاون الوثيق مع شركات المجمع).</t>
  </si>
  <si>
    <t>يمكن لصاحب المصلحة التأثير على التفكير العام الحالي بشأن المجمعات الصناعية أو دور المجمعات الصناعية الصديقة للبيئة.</t>
  </si>
  <si>
    <t>المصالح التنظيمية والتحفيزية</t>
  </si>
  <si>
    <t>يطلع صاحب المصلحة الآخرين بشكل فعال ونشط على النوايا والأهداف والتوقعات.</t>
  </si>
  <si>
    <t xml:space="preserve">يطلع صاحب المصلحة الشركاء بشكل فعال ونشط على الأنشطة ذات الصلة بالمجمع الصناعي ، ويتبادل المعلومات ويتسم بسرعة الرد والاستجابة. </t>
  </si>
  <si>
    <t>يلتزم صاحب المصلحة بالاتفاقيات ويهتم بالمشاركة في مشروع المجمعات الصناعية الصديقة للبيئة  EIP .</t>
  </si>
  <si>
    <t>يرحب صاحب المصلحة بالأفكار الجديدة ويقوم بتكييف المنظمة التي يتبعها لتتوافق مع التحديات والفرص الجديدة التي تتعلق بالمجمعات الصناعية الصديقة للبيئة  .</t>
  </si>
  <si>
    <t>يهتم صاحب المصلحة بمفاهيم وفرص وفوائد المجمعات الصناعية الصديقة للبيئة  EIP .</t>
  </si>
  <si>
    <t>مستوى الاهتمام</t>
  </si>
  <si>
    <t>القدرة على التأثير</t>
  </si>
  <si>
    <t xml:space="preserve">مصفوفة مسح أصحاب المصلحة </t>
  </si>
  <si>
    <t>أداة دعم السياسات المعنية بالمجمعات الصناعية الصديقة للبيئة EIP الخاصة بمنظمة اليونيدو (الإصدار 2)</t>
  </si>
  <si>
    <t>تاريخ التقييم</t>
  </si>
  <si>
    <t>أدخل التاريخ</t>
  </si>
  <si>
    <t>أدخل اسم المنظمة (الهيئة)</t>
  </si>
  <si>
    <t>اذكر السياسات القائمة</t>
  </si>
  <si>
    <t>أ</t>
  </si>
  <si>
    <t>ب</t>
  </si>
  <si>
    <t>ج</t>
  </si>
  <si>
    <t xml:space="preserve">تم التقييم بواسطة: </t>
  </si>
  <si>
    <t>اذكر السياسات القائمة التي تمت استعراضها كجزء من المسح السريع
(إذا لزم الأمر ، يمكنك إدراج صفوف لإضافة المزيد من أسماء السياسات القائمة)</t>
  </si>
  <si>
    <t>أدخل الاسم والمنظمة (الهيئة)</t>
  </si>
  <si>
    <t>التعريفات: يتم تقديم نظرة عامة على التعريفات المستخدمة في هذا المسح السريع في ورقة العمل "القائمة الرئيسية" (مثل التدخل الخاص بالسياسات ، نطاق السياسات ، أداة السياسات ، مسار السياسات).</t>
  </si>
  <si>
    <t>"المسح السريع" التقييم الذاتي</t>
  </si>
  <si>
    <t>الأسئلة</t>
  </si>
  <si>
    <t>بالتأكيد لا</t>
  </si>
  <si>
    <t>على الأرجح لا</t>
  </si>
  <si>
    <t>غير محدد / متغير</t>
  </si>
  <si>
    <t>على الأرجح نعم</t>
  </si>
  <si>
    <t>بالتأكيد نعم</t>
  </si>
  <si>
    <t>لا ينطبق أو غير معروف</t>
  </si>
  <si>
    <t>المراجع والملاحظات
عمود مهم لتقديم شرح وتفسير للتقييم</t>
  </si>
  <si>
    <t>تقييم المسح السريع (ضع علامة  أ ، ب ، ج)</t>
  </si>
  <si>
    <t>رؤية رفيعة المستوى تتوافق مع السياق القومي</t>
  </si>
  <si>
    <t>هل تحظى السياسات القائمة بدعم من القطاع الخاص؟</t>
  </si>
  <si>
    <t>المنهجيات الأساسية الداعمة و تقييم الوضع الحالي</t>
  </si>
  <si>
    <t>هل يوجد بالفعل تحليل مفصل ومتاح للسياسات الحالية ، بما في ذلك استعراض أدوات السياسة الموجودة بالفعل (مثل القواعد واللوائح والشراكات الطوعية القطاعية والبرامج القائمة والأدوات المالية)؟</t>
  </si>
  <si>
    <t>هل تتوافر المعلومات الأساسية وبيانات خط الأساس لممارسات المجمعات الصناعية الحالية في الدولة؟</t>
  </si>
  <si>
    <t xml:space="preserve">تحديد الأولويات في مجالات التدخلات المعنية بالسياسات </t>
  </si>
  <si>
    <t>هل تعكس السياسات الصناعية التي تركز على القطاع والسياسات ذات الصلة بالمجمعات الصناعية الصديقة للبيئة EIP نقاط القوة الحالية والمحتملة للبلد (أو ميزتها النسبية الكامنة)؟</t>
  </si>
  <si>
    <t>مجالات وأدوات السياسات</t>
  </si>
  <si>
    <t xml:space="preserve">مسارات السياسات ودمج السياسات </t>
  </si>
  <si>
    <t>هل تأخذ مسارات تنفيذ السياسات القائمة في الاعتبار الحاجة للتخلص التدريجي من السياسات الصناعية الموجودة مسبقًا وتوفير الوقت للأفراد والصناعات المتضررة لتعديلها وتكييفها؟</t>
  </si>
  <si>
    <t>تنفيذ السياسات</t>
  </si>
  <si>
    <t xml:space="preserve">مسح سريع لاستعراض ومراجعة السياسات القائمة فيما يتعلق بالـمجمعات الصناعية الصديقة للبيئة EIPs             </t>
  </si>
  <si>
    <t>الهدف: خلق نظرة عامة على السياسات القائمة وهياكل الحوكمة ذات الصلة بالمجمعات الصناعية الصديقة للبيئة EIPs  في الدولة ، وإمكانية دمج هذه المجمعات في السياسات / الهياكل القائمة.</t>
  </si>
  <si>
    <t>هل هناك التزام عالي المستوى وطويل الأجل من الهيئات الحكومية ذات الصلة تجاه السياسات القائمة ؟</t>
  </si>
  <si>
    <t>هل تقوم السياسات القائمة بتطبيق نُهج أصحاب المصلحة المتعددين والتعاون بين الوكالات والهيئات داخل الحكومة والقطاع الخاص ومجموعات المجتمع المدني؟</t>
  </si>
  <si>
    <t>هل تقوم السياسات القائمة بتحديد الأولويات للتدخلات الخاصة بالمجمعات الصناعية الصديقة للبيئة EIP ؟</t>
  </si>
  <si>
    <t>هل تتبع السياسات القائمة المتعلقة بالمجمعات الصناعية الصديقة للبيئة اتجاهات السوق؟</t>
  </si>
  <si>
    <t>هل أدوات السياسة المختارة في السياسات القائمة مناسبة لمستوى التصنيع في البلاد ، والاحتياجات البيئية والاجتماعية الاقتصادية (على سبيل المثال ، تكييف أدوات المعرفة والمعلومات لتتوافق مع نوع وحجم المجمعات الصناعية في الدولة ، توفير الحوافز المالية للتكنولوجيات الخضراء ذات الصلة بقطاعات الصناعة الحالية)؟</t>
  </si>
  <si>
    <t>هل تراعي السياسات القائمة المتعلقة بالمجمعات الصناعية الصديقة للبيئة EIP قدرة البلد على مراقبة وإنفاذ عملية الامتثال عند الضرورة؟</t>
  </si>
  <si>
    <t>بدلاً من وجود تدخلات مستقلة فيما يتعلق بالسياسات، هل تم دمج أي من السياسات القائمة المتعلقة بالمجمعات الصناعية الصديقة للبيئة EIP بالفعل في الوزارات المختلفة (مثل الصناعة والبيئة والتخطيط والمالية) فضلاً عن السياسات / الأدوات الأخرى الموجودة في البلد؟</t>
  </si>
  <si>
    <t>هل تتناول السياسات القائمة المخاطر والمنافع الاقتصادية والبيئية والاجتماعية للمجمعات الصناعية (على سبيل المثال من خلال تقييمات الأثر للمجمعات الصناعية)؟</t>
  </si>
  <si>
    <t>في السياسات القائمة ، هل يتم تقييم مجالات السياسات وأدواتها ومساراتها بحثًا عن أي آثار سلبية محتملة على المدى القريب والمتوسط والبعيد (على سبيل المثال من خلال تقييم الأثر)؟</t>
  </si>
  <si>
    <t>هل هناك دليل على تنفيذ السياسات القائمة من خلال وكلاء التغيير 1 في الوزارات والمؤسسات الإقليمية المؤثرة؟</t>
  </si>
  <si>
    <t>لتسهيل التنفيذ الفعال ، هل تتناول السياسات القائمة المتعلقة بالمجمعات الصناعية الصديقة للبيئة EIP أنشطة الإنفاذ؟</t>
  </si>
  <si>
    <t>هل الأدوات الطوعية (مثل الجوائز الخضراء ، وخرائط الطريق ، وبطاقات التعريف الصديقة للبيئة) - إن وجدت في السياسات القائمة - مدعومة بإطار تشريعي وظيفي؟</t>
  </si>
  <si>
    <t>هل تنفيذ السياسات القائمة المتعلقة بالمجمعات الصناعية الصديقة للبيئة EIP مدعوم بالرصد المنتظم من خلال مؤشرات الأداء والتقييمات الدورية ونظام الإجراءات التصحيحية من قبل أصحاب المصلحة المعنيين؟</t>
  </si>
  <si>
    <t>هل تنفيذ السياسات القائمة مدعوم بتخطيط عملي ملموس ، بما في ذلك المسؤوليات ، والجدول الزمني ، والموارد المالية / البشرية؟</t>
  </si>
  <si>
    <t>1 ملحوظة: وكيل التغيير هو الشخص الذي يسهل عمليات التحول الإيجابية والفعالة داخل المنظمات من خلال المهنية، والالتزام الشخصي والتفاعلات مع الآخرين.</t>
  </si>
  <si>
    <t>جدول التقييم لتحليل القرار متعدد المعايير</t>
  </si>
  <si>
    <r>
      <rPr>
        <sz val="22"/>
        <color theme="0"/>
        <rFont val="Arial"/>
        <family val="2"/>
      </rPr>
      <t xml:space="preserve">مسح سريع لاستعراض ومراجعة السياسات القائمة فيما يتعلق بالـمجمعات الصناعية الصديقة للبيئة EIPs      </t>
    </r>
    <r>
      <rPr>
        <b/>
        <sz val="22"/>
        <color theme="0"/>
        <rFont val="Arial"/>
        <family val="2"/>
      </rPr>
      <t xml:space="preserve">    </t>
    </r>
  </si>
  <si>
    <t xml:space="preserve">الهدف: فهم المفاضلات المحتملة بين خيارات التدخلات المعنية بالسياسات بالنسبة للمجمعات الصناعية الصديقة للبيئة EIP </t>
  </si>
  <si>
    <t>نوع المعايير:</t>
  </si>
  <si>
    <t>المعيار</t>
  </si>
  <si>
    <t>تحديد الأوزان الترجيحية</t>
  </si>
  <si>
    <t>اختر الوزن الترجيحي</t>
  </si>
  <si>
    <t>اجمالي الدرجات بالنسبة لتحديد الأولويات بناء على الأوزان الترجيحية</t>
  </si>
  <si>
    <t>المراجع والملاحظات</t>
  </si>
  <si>
    <t>أدخل المراجع والملاحظات</t>
  </si>
  <si>
    <t>رسم بياني بنتائج التحليل متعدد المعايير</t>
  </si>
  <si>
    <t>أدخل المعيار # 1</t>
  </si>
  <si>
    <t>أضف التدخل و / أو الأداة فيما يتعلق بالسياسات</t>
  </si>
  <si>
    <t>الدرجة بناء على الوزن الترجيحي</t>
  </si>
  <si>
    <t>الدرجة:</t>
  </si>
  <si>
    <t xml:space="preserve">نظرة عامة لمقارنة أدوات السياسات الخاصة بالمجمعات الصناعية الصديقة للبيئة   </t>
  </si>
  <si>
    <t>الهدف: تقديم نظرة عامة على أدوات السياسات المتعلقة بالمجمعات الصناعية الصديقة للبيئة EIP والمساعدة في اختيار وتحديد أدوات السياسات الأكثر ملاءمة للسياسات المتعلقة بالمجمعات الصناعية الصديقة للبيئة EIP.</t>
  </si>
  <si>
    <t>الجوانب الرئيسية التي يجب مراعاتها عند اختيار أدوات السياسات:</t>
  </si>
  <si>
    <t>•	عند تحديد أدوات السياسات الرئيسية ، يحتاج صانعو السياسات إلى تقييم آثارها المحتملة.</t>
  </si>
  <si>
    <t>•	يجب الأخذ بعين الاعتبار اختيار أدوات السياسات بدقة وإمعان من أجل تحديد الخيارات الأكثر ملاءمة للاحتياجات البيئية والاجتماعية الاقتصادية والتصنيعية على المستوى القطري</t>
  </si>
  <si>
    <t xml:space="preserve">•	غالبًا ما تمثل المشروعات الصغيرة والمتوسطة حصة كبيرة من الصناعات في معظم المجمعات الصناعية ، لذا فمن الضروري أن يكون هناك إطار متماسك وقوي لسياسات المشروعات الصغيرة والمتوسطة SME عند صياغة تدخلات السياسات الشاملة للمجمعات الصناعية الصديقة للبيئة EIP </t>
  </si>
  <si>
    <t>ملحوظة هامة: تعتبر هذه النظرة المقارنة عملية ذاتية. قد يختلف التقييم فيما بين الدول. وقائمة أدوات السياسات في الجدول أدناه ليست شاملة ، ولكنها تعرض فئات أدوات السياسة التي تعتبر ذات صلة فيما يتعلق بالمجمعات الصناعية البيئية.</t>
  </si>
  <si>
    <t>إيجابي</t>
  </si>
  <si>
    <t>أكثر صعوبة</t>
  </si>
  <si>
    <t>أمثلة على أدوات السياسات المتعلقة بالمجمعات الصناعية الصديقة للبيئة EIP</t>
  </si>
  <si>
    <t>الاستراتيجيات والبرامج وخطط العمل المواضيعية</t>
  </si>
  <si>
    <t>National System of Industrial Parks in Peru
النظام القومي للمجمعات الصناعية في بيرو</t>
  </si>
  <si>
    <t xml:space="preserve">Eco-Town Program in Japan
برنامج المدن الصديقة للبيئة في اليابان </t>
  </si>
  <si>
    <t>Eco-Industrial Park Program in South Korea
برنامج المجمعات الصناعية الصديقة للبيئة في كوريا الجنوبية</t>
  </si>
  <si>
    <t>دمج موضوعات وقضايا المجمعات الصناعية الصديقة للبيئة في السياسات الحالية والبرامج الحكومية القائمة</t>
  </si>
  <si>
    <t xml:space="preserve">البرنامج القومي وخطة العمل بشأن المجمعات الصناعية الصديقة للبيئة </t>
  </si>
  <si>
    <t>برنامج (برامج) إقليمية أو محلية وخطة (خطط) عمل بشأن المجمعات الصناعية الصديقة للبيئة</t>
  </si>
  <si>
    <t>الأدوات والمعايير التنظيمية</t>
  </si>
  <si>
    <t>رصد الانبعاثات وحدود المجمعات الصناعية (مثل ملوثات الهواء والمخلفات السائلة والمخلفات الخطرة)</t>
  </si>
  <si>
    <r>
      <t xml:space="preserve">الإطار الدولي للمجمعات الصناعية الصديقة للبيئة، بما في ذلك المفاهيم المشتركة  عما يلزم للمجمع الصناعي الصديق للبيئة </t>
    </r>
    <r>
      <rPr>
        <sz val="11"/>
        <color theme="1"/>
        <rFont val="Calibri"/>
        <family val="2"/>
        <scheme val="minor"/>
      </rPr>
      <t xml:space="preserve">EIP والمعايير  القياسية الدولية </t>
    </r>
  </si>
  <si>
    <t xml:space="preserve">الحد الأدنى لمعايير الإنتاج </t>
  </si>
  <si>
    <t>الأدوات الاقتصادية</t>
  </si>
  <si>
    <t>رسوم ومصروفات لاسترداد وتقاسم تكاليف الخدمات والمرافق والبنى التحتية المشتركة</t>
  </si>
  <si>
    <t>الضرائب والإعفاءات الضريبية (مثل الطاقة والمياه وبعض الموارد الحساسة أو النادرة)</t>
  </si>
  <si>
    <r>
      <t xml:space="preserve">الدعم والإعانات لتنمية وتطوير </t>
    </r>
    <r>
      <rPr>
        <sz val="11"/>
        <color theme="1"/>
        <rFont val="Arial"/>
        <family val="2"/>
      </rPr>
      <t xml:space="preserve">المجمعات الصناعية الصديقة للبيئة </t>
    </r>
    <r>
      <rPr>
        <sz val="11"/>
        <color theme="1"/>
        <rFont val="Times New Roman"/>
        <family val="1"/>
      </rPr>
      <t>EIP</t>
    </r>
    <r>
      <rPr>
        <sz val="11"/>
        <color theme="1"/>
        <rFont val="Arial"/>
        <family val="2"/>
      </rPr>
      <t xml:space="preserve"> أو تنفيذ المبادرات الخاصة بالمجمعات الصناعية الصديقة للبيئة </t>
    </r>
    <r>
      <rPr>
        <sz val="11"/>
        <color theme="1"/>
        <rFont val="Times New Roman"/>
        <family val="1"/>
      </rPr>
      <t>EIP</t>
    </r>
  </si>
  <si>
    <t>تعريفات التغذية للكهرباء المنتجة من الطاقة المتجددة (على سبيل المثال تعريفات التغذية للكهرباء المنتجة من تركيبات وأجهزة الطاقة المتجددة)</t>
  </si>
  <si>
    <r>
      <t>أنظمة الإيداع والاستعاضة</t>
    </r>
    <r>
      <rPr>
        <sz val="11.5"/>
        <color rgb="FF202122"/>
        <rFont val="Arial"/>
        <family val="2"/>
      </rPr>
      <t> </t>
    </r>
    <r>
      <rPr>
        <sz val="11"/>
        <color theme="1"/>
        <rFont val="Calibri"/>
        <family val="2"/>
        <scheme val="minor"/>
      </rPr>
      <t>(على سبيل المثال للشركات في المجمعات الصناعية على الحاويات والبالتات)</t>
    </r>
  </si>
  <si>
    <t>الأدوات القائمة على المعلومات</t>
  </si>
  <si>
    <t>ما هي أدوات السياسات؟ الأدوات هي الوسائل العملية لتنفيذ السياسات ؛ أي الأدوات التي تخلق التغيير وتحقق أهداف السياسات. وتختلف أنواعها حيث تتضمن الأدوات التنظيمية والأدوات الاقتصادية والأدوات القائمة على المعلومات والاتفاقيات الطوعية . وعادة ما ترتبط الأدوات بالسياسات.</t>
  </si>
  <si>
    <r>
      <t xml:space="preserve">نظام التصنيف للشركات والمجمعات </t>
    </r>
    <r>
      <rPr>
        <sz val="11"/>
        <color theme="1"/>
        <rFont val="Arial"/>
        <family val="2"/>
      </rPr>
      <t>الصناعية الصديقة للبيئة</t>
    </r>
  </si>
  <si>
    <t>المواقع والبوابات الإلكترونية (مثل الهيئات الحكومية المسؤولة عن المجمعات الصناعية)</t>
  </si>
  <si>
    <r>
      <t xml:space="preserve">حملات رفع الوعي بشأن المجمعات </t>
    </r>
    <r>
      <rPr>
        <sz val="11"/>
        <color theme="1"/>
        <rFont val="Arial"/>
        <family val="2"/>
      </rPr>
      <t>الصناعية الصديقة للبيئة</t>
    </r>
  </si>
  <si>
    <r>
      <t xml:space="preserve">ندوات تثقيفية وتدريبية حول المجمعات </t>
    </r>
    <r>
      <rPr>
        <sz val="11"/>
        <color theme="1"/>
        <rFont val="Arial"/>
        <family val="2"/>
      </rPr>
      <t>الصناعية الصديقة للبيئة</t>
    </r>
    <r>
      <rPr>
        <sz val="11"/>
        <color theme="1"/>
        <rFont val="Calibri"/>
        <family val="2"/>
        <scheme val="minor"/>
      </rPr>
      <t xml:space="preserve"> (على سبيل المثال ، للسلطات وإدارة المجمع والشركات)</t>
    </r>
  </si>
  <si>
    <t>الاتفاقيات الطوعية</t>
  </si>
  <si>
    <r>
      <t xml:space="preserve">مبادرات إعداد التقارير الطوعية للمجمعات الصناعية </t>
    </r>
    <r>
      <rPr>
        <sz val="11"/>
        <color theme="1"/>
        <rFont val="Arial"/>
        <family val="2"/>
      </rPr>
      <t>الصديقة للبيئة</t>
    </r>
  </si>
  <si>
    <t>خطط منح الشهادات الخاصة بالعمل التطوعي (على سبيل المثال بالنسبة للمجمعات الصناعية والشركات، والبنية التحتية والمرافق)</t>
  </si>
  <si>
    <t>المبادرات التطوعية من خلال المشاركة المجتمعية وأعمال القطاعين العام والخاص</t>
  </si>
  <si>
    <t>Madison County Council of Government's Eco-Industrial Business Park in Anderson, Indiana (USA)
مجلس مقاطعة ماديسون للمجمع الصناعي التجاري  الصديق للبيئة الحكومي في أندرسون ، إنديانا (الولايات المتحدة الأمريكية)</t>
  </si>
  <si>
    <t>Air quality monitoring for the Kwinana Industrial Area, Australia
مراقبة جودة الهواء في المجمع الصناعي بكوينانا في أستراليا</t>
  </si>
  <si>
    <t>UNIDO, WBG, GIZ (2017). International Framework for Eco-Industrial Parks
منظمة اليونيدو ومجموعة البنك الدولي والمؤسسة الألمانية للتعاون الدولي GIZ ، 2017
الإطار الدولي للمجمعات الصناعية الصديقة للبيئة</t>
  </si>
  <si>
    <t>Sustainable Textile Production (STeP) by OEKO-TEX®
إنتاج النسيج المستدام (STeP) بواسطة اوكو تكس  OEKO-TEX®</t>
  </si>
  <si>
    <t>Industrial Infrastructure Cost Sharing Program in Edmonton, Canada
برنامج تقاسم تكاليف البنية التحتية الصناعية في ادمونتون ، كندا</t>
  </si>
  <si>
    <t>Taxes and incentives for renewable energy - international review study by KPMG
الضرائب والحوافز بالنسبة للطاقة المتجددة - دراسة مراجعة دولية بواسطة  KPMG</t>
  </si>
  <si>
    <t>Japan's Eco-Towns and Innovation Clusters: Synergy towards Sustainability
المدن الصديقة للبيئة وتكتلات الابتكار في اليابان: التآزر من أجل الاستدامة</t>
  </si>
  <si>
    <t>Review of Packaging Deposits System for the UK
مراجعة نظام الإيداع بالنسبة للتعبئة والتغليف للمملكة المتحدة</t>
  </si>
  <si>
    <t>Devens EcoStar Standards in the USA
معايير  اكوستار في ديفينز، الولايات المتحدة الأمريكية</t>
  </si>
  <si>
    <t>Eco-Industrial Development in India
التنمية الصناعية الصديقة للبيئة في الهند</t>
  </si>
  <si>
    <t>Promotion of Eco-Industrial Model in Edmonton, Canada
تعزيز النموذج الصناعي الصديق للبيئة في إدمونتون ، كندا</t>
  </si>
  <si>
    <t>Implementation of Eco-Industrial Park Initiative for Sustainable Industrial Zone in Vietnam
تنفيذ مبادرة المجمعات الصناعية الصديقة للبيئة للمنطقة الصناعية المستدامة في فيتنام</t>
  </si>
  <si>
    <t>Integrated assessment of environmental, social, and economic impact of the Western Trade Coast, Australia
التقييم المتكامل للأثر البيئي والاجتماعي والاقتصادي لساحل التجارة الغربي ، أستراليا</t>
  </si>
  <si>
    <t>SuRe® – The Standard for Sustainable and Resilient Infrastructure
التقييم المتكامل للأثر البيئي والاجتماعي والاقتصادي لساحل التجارة الغربي ، أستراليا
معيار البنية التحتية المستدامة والمرنة SuRe®</t>
  </si>
  <si>
    <t xml:space="preserve">Community-Based Eco-Industrial Town Development in Thailand
تنمية المدة الصناعية المجتمعية الصديقة للبيئة في تايلاند </t>
  </si>
  <si>
    <t>المرونة لإجراء تعديلات سريعة، إذا  لزم الأمر/ عند الحاجة</t>
  </si>
  <si>
    <t>القدرة على تحقيق نتائج قصيرة المدى</t>
  </si>
  <si>
    <t>التكامل والدمج مع الأنظمة القائمة</t>
  </si>
  <si>
    <t>مدى الصعوبة</t>
  </si>
  <si>
    <t>مدى الصلة والارتباط بالمشروعات الصغيرة والمتوسطة SMEs</t>
  </si>
  <si>
    <t>نظرة عامة مقارنة وإرشادية</t>
  </si>
  <si>
    <t>ما هي الحجة الرئيسية الداعمة للتدخلات الخاصة بالسياسات؟</t>
  </si>
  <si>
    <t>ورقة عمل "تحديد الأولويات للتدخلات الخاصة بالسياسات"</t>
  </si>
  <si>
    <t>يرجى الأخذ بعين الاعتبار</t>
  </si>
  <si>
    <t xml:space="preserve">إعداد خطة العمل الخاصة بالسياسات المعنية بالمجمعات الصناعية الصديقة للبيئة EIP                     </t>
  </si>
  <si>
    <t>الهدف: المساعدة في تحديد نطاق الإجراءات والخطط الخاصة بالسياسات  كجزء من مشروع المجمعات الصناعية الصديقة للبيئة.</t>
  </si>
  <si>
    <t>نموذج إعداد  خطة العمل الخاصة بالسياسات</t>
  </si>
  <si>
    <t>ما هي أدوات السياسات اللازمة المعنية بالمجمعات الصناعية الصديقة للبيئة EIP ؟</t>
  </si>
  <si>
    <t>تدخلات و / أو أدوات السياسات المختارة المعنية بالمجمعات الصناعية الصديقة للبيئة</t>
  </si>
  <si>
    <t>الأساس المنطقي</t>
  </si>
  <si>
    <t>الخطط والإجراءات</t>
  </si>
  <si>
    <t>المسئول</t>
  </si>
  <si>
    <t>لا ينطبق</t>
  </si>
  <si>
    <t>عدم وجود فهم مشترك للمجمعات الصناعية الصديقة للبيئة في الدولة ، بما في ذلك الفوائد الاقتصادية والبيئية والاجتماعية المرتبطة بها وفرص التنمية الصناعية</t>
  </si>
  <si>
    <t>المركز القومي للإنتاج الأنظف NCPC</t>
  </si>
  <si>
    <t>المقر الرئيسي لمنظمة اليونيدو و المركز القومي للإنتاج الأنظف NCPC</t>
  </si>
  <si>
    <t>مراجعة المبادئ التوجيهية القائمة القومية والدولية والمعايير ذات الصلة التي تتعلق بالمجمعات الصناعية الصديقة للبيئة EIP</t>
  </si>
  <si>
    <t>دعم التنمية ومشاورات أصحاب المصلحة بشأن المبادئ التوجيهية القومية الخاصة بالمجمعات الصناعية الصديقة للبيئة EIP</t>
  </si>
  <si>
    <t xml:space="preserve">اختبار المبادئ التوجيهية القومية الخاصة بالمجمعات الصناعية الصديقة للبيئة EIP في مجمعين صناعيين </t>
  </si>
  <si>
    <t>تعديل المبادئ التوجيهية القومية الخاصة بالمجمعات الصناعية الصديقة للبيئة EIP ووضع اللمسات الأخيرة لها  بناء على الاختبار التجريبي</t>
  </si>
  <si>
    <t>دعم السياسات والإجراءات لمشروع  المجمعات الصناعية الصديقة للبيئة EIP</t>
  </si>
  <si>
    <t>الوقت (الفترة الزمنية)</t>
  </si>
  <si>
    <t>قيد التقدم</t>
  </si>
  <si>
    <t>لم يبدأ</t>
  </si>
  <si>
    <t>يونيو إلى يوليو 2018</t>
  </si>
  <si>
    <t xml:space="preserve"> أغسطس إلى ديسمبر 2018</t>
  </si>
  <si>
    <t xml:space="preserve"> يناير إلى أبريل 2019</t>
  </si>
  <si>
    <t>مايو إلى يونيو 2019</t>
  </si>
  <si>
    <t>المجمع الصناعي س، والمجمع الصناعي ص</t>
  </si>
  <si>
    <t>وزارة الصناعة ، وزارة التخطيط والاستثمار ، وزارة البيئة</t>
  </si>
  <si>
    <t>المجمعات الصناعية الصديقة للبيئة  المستهدفة</t>
  </si>
  <si>
    <t>الهيئات الحكومية المستهدفة</t>
  </si>
  <si>
    <t>الظروف التمكينية وعوامل النجاح لتدخل السياسات</t>
  </si>
  <si>
    <t>المراجع الداعمة والتعليقات</t>
  </si>
  <si>
    <t>الإطار الدولي للمجمعات الصناعية الصديقة للبيئة (مجموعة البنك الدولي ومنظمة اليونيدو  والمؤسسة الألمانية للتعاون الدولي  ، 2018).</t>
  </si>
  <si>
    <t>ورقة عمل "تحليل أصحاب المصلحة"</t>
  </si>
  <si>
    <t xml:space="preserve">نتائج تطبيق الإطار الدولي للمجمعات الصناعية الصديقة للبيئة في البلدان الأخرى </t>
  </si>
  <si>
    <t>الاستناد إلى الدروس المستفادة من مشروعات منظمة اليونيدو والمشروعات القومية الأخرى، ويعد من المهم المقارنة مع السياق القومي</t>
  </si>
  <si>
    <t>التزام ودعم رفيع المستوى من الوزارات ذات الصلة</t>
  </si>
  <si>
    <t>اختيار  المجمعات الصناعية الأكثر ملاءمة للتحقق من صحة المبادئ التوجيهية وتوفير الأساس لتكرار النتائج</t>
  </si>
  <si>
    <t>التفاصيل الداعمة</t>
  </si>
  <si>
    <t>ضمان مشاركة جميع الهيئات الحكومية ذات الصلة</t>
  </si>
  <si>
    <t>حيثما أمكن ، كن محددًا بشأن (أنواع) الإجراءات والخطط المستهدفة الخاصة  بالمجمعات الصناعية الصديقة للبيئة EIP</t>
  </si>
  <si>
    <t>العوامل التنظيمية والفنية والاجتماعية السياسية والمؤسسية</t>
  </si>
  <si>
    <t>حيثما أمكن ، الاستناد إلى المبادرات والإجراءات والخطط القائمة والتآزر معها</t>
  </si>
  <si>
    <t>كن محددًا قدر الإمكان واذكر فقط الخطط والإجراءات الملموسة</t>
  </si>
  <si>
    <t>كن محددًا من هو صاحب المصلحة المسؤول عن قيادة الإجراء / الخطة</t>
  </si>
  <si>
    <t>تأكد من التركيز على الإجراءات والخطط قصيرة المدى (على سبيل المثال 2-3 سنوات)</t>
  </si>
  <si>
    <t>د</t>
  </si>
  <si>
    <t>نظرة عامة على القراءات المقترحة في هذا الموضوع</t>
  </si>
  <si>
    <t xml:space="preserve"> اقتراحات للقراءات المفصلة                  </t>
  </si>
  <si>
    <t xml:space="preserve">الهدف:  إدراكًا لتعقيد وتنوع السياسات الصناعية ، تقدم ورقة العمل هذه اقتراحات مفصلة لمزيد من القراءة حول وضع وتنفيذ السياسات  ذات الصلة بالمجمعات الصناعية الصديقة للبيئة والتنمية الصناعية المستدامة. </t>
  </si>
  <si>
    <t>المرجع</t>
  </si>
  <si>
    <t>هدف  المنشور / الإصدار</t>
  </si>
  <si>
    <t>الصلة بالسياسات المعنية بالمجمعات الصناعية الصديقة للبيئة EIP</t>
  </si>
  <si>
    <t>المحتويات الرئيسية</t>
  </si>
  <si>
    <t>رابط الموقع الالكتروني</t>
  </si>
  <si>
    <t>دليل الممارس</t>
  </si>
  <si>
    <t xml:space="preserve">PAGE 2016 - الشراكة من أجل العمل في الاقتصاد الأخضر: دليل الممارس للسياسات الصناعية الاستراتيجية الخضراء. </t>
  </si>
  <si>
    <t>PAGE 2016 - الشراكة من أجل العمل في الاقتصاد الأخضر: دليل الممارس للسياسات الصناعية الاستراتيجية الخضراء - ملحق</t>
  </si>
  <si>
    <t xml:space="preserve">منظمة اليونيدو ومجموعة البنك الدولي والمؤسسة الألمانية للتعاون الدولي  ، (2017)
الإطار الدولي للمجمعات الصناعية الصديقة للبيئة 
</t>
  </si>
  <si>
    <t xml:space="preserve">(منظمة اليونيدو، 2017)
دليل تنفيذ المجمعات الصناعية الصديقة للبيئة. فيينا </t>
  </si>
  <si>
    <t>منظمة اليونيدو (2015). مذكرة فنية عن الإطار التحليلي لـ GIFIUD (تحديد وتيسير النمو  للتطوير الصناعي والتنوع). منظمة اليونيدو بالتعاون مع المدرسة القومية للتنمية ، جامعة بكين.</t>
  </si>
  <si>
    <t>دليل</t>
  </si>
  <si>
    <t>مذكرة فنية</t>
  </si>
  <si>
    <t>منهجية</t>
  </si>
  <si>
    <t xml:space="preserve">الإطار الدولي </t>
  </si>
  <si>
    <t>تقديم المشورة العملية حول المفهوم المتطور للسياسات الصناعية الاستراتيجية الخضراء (SGIP) للممارسين المعنيين بالسياسات. يشرح الدليل بالتفصيل الأدوات التي يمكن تطبيقها على ما قد يعتبره بعض صناع السياسات الصناعية منطقة غير مستكشفة نسبيًا.</t>
  </si>
  <si>
    <t xml:space="preserve">تقديم المزيد من التفاصيل حول العديد من أدوات وفئات التقييم المفيدة لوضع السياسات الشاملة الخضراء والمستدامة </t>
  </si>
  <si>
    <t>تقديم إطار دولي مع إرشادات عن متطلبات الأداء حول "كيف يتمكن المجمع الصناعي من التحول إلى مجمع صناعي صديق للبيئة</t>
  </si>
  <si>
    <t xml:space="preserve">مساعدة أصحاب المصلحة من القطاعين العام والخاص في التنفيذ العملي لمفاهيم المجمعات الصناعية الصديقة للبيئة في المجمعات الصناعية القائمة والمجمعات الصناعية الجديدة </t>
  </si>
  <si>
    <t>برنامج الأمم المتحدة للبيئة  UNEP (2015). الاستهلاك والإنتاج المستدامين: دليل لصانعي السياسات - النسخة العالمية</t>
  </si>
  <si>
    <t>مساعدة حكومات البلدان النامية ذات الدخل المنخفض في تسريع التحول الهيكلي من خلال التنمية الصناعية الشاملة والمستدامة.</t>
  </si>
  <si>
    <t>اقتراح طريقة لتحليل البعد الاقتصادي وكذلك الجوانب البيئية والاجتماعية ، وإثبات وتوضيح كيف يمكن إجراء تقييم متكامل يجمع بين هذه التحليلات المنفصلة</t>
  </si>
  <si>
    <t>المجمعات الصناعية الصديقة للبيئة هي جزء من السياسات الصناعية الاستراتيجية الخضراء. وتتضمن أداة دعم السياسات للمجمعات الصناعية الصديقة للبيئة EIP و دليل تنفيذ المجمعات الصناعية الصديقة للبيئة الخاص بمنظمة اليونيدو منهجيات مخصصة تم تكييفها بناءً على دليل الممارس.</t>
  </si>
  <si>
    <t>يساعد هذا المنشور (الإصدار) صانعي السياسات وأصحاب المصلحة الآخرين في (1) التطوير والتحول إلى مجمعات صناعية صديقة للبيئة EIPs ؛ (2) التواصل مع المجمعات الصناعية الصديقة للبيئة EIPs وتشجيعها والاعتراف بها بشكل دوري  ؛ و (3) تحسين أداء واستدامة وشمولية القطاع الصناعي ، والمضي قدماً نحو المعيار الدولي للمجمعات الصناعية الصديقة للبيئة</t>
  </si>
  <si>
    <t>يتضمن الدليل فصلًا مخصصًا حول دعم السياسات للمجمعات الصناعية الصديقة للبيئة</t>
  </si>
  <si>
    <t>يعد الاستهلاك والإنتاج المستدامين أساس مفهوم المجمعات الصناعية الصديقة للبيئة. ويتضمن الدليل معلومات تفصيلية عن أساسيات تطوير وتنفيذ السياسات، بالإضافة إلى فرص السياسات المواضيعية ذات الصلة بالمجمعات الصناعية الصديقة للبيئة (مثل كفاءة استخدم الموارد والإنتاج الأنظف والمدن المستدامة).</t>
  </si>
  <si>
    <t>تساعد هذه المذكرة الفنية في تحديد الأولويات لقطاعات الصناعة للاستفادة من المزايا النسبية للبلدان النامية ، وبالتالي العمل بشكل مباشر نحو النمو المستدام والديناميكي (على سبيل المثال من خلال المجمعات الصناعية الصديقة للبيئة).</t>
  </si>
  <si>
    <t>إن الفهم الراسخ للجوانب الاقتصادية والبيئية والاجتماعية للقطاعات الصناعية (الرئيسية والفرعية) في أي دولة أمر مهم لتخطيط وتطوير وتنفيذ المجمعات الصناعية الصديقة للبيئة.</t>
  </si>
  <si>
    <t>1. المقدمة
2. التحليل الاقتصادي
3. التحليل البيئي والاجتماعي
4. نتيجة التحليل الكلي الاقتصادي والبيئي والاجتماعي
5. الاستنتاجات</t>
  </si>
  <si>
    <t>I.	مقدمة: تطوير عملية  تحديد وتيسير النمو  للتطوير الصناعي والتنوع GIFIUD باعتبارها أداة مبتكرة
II.	الاقتصاديات الهيكلية الجديدة: أساس نظري لـ GIFIUD
III.	تحديد وتيسير النمو  للتطوير الصناعي والتنوع GIFIU : إطار تحليلي 
IV.	الخطوات التالية: وضع السياسات والمساعدة في التنفيذ</t>
  </si>
  <si>
    <t>القسم أ: مقدمة لسياسة الاستهلاك والإنتاج المستدامين
1. مقدمة في الاستهلاك والإنتاج المستدامين
2. أساسيات الاستهلاك والإنتاج المستدامين
3. إطار البرامج العشري بشأن أنماط الاستهلاك والإنتاج المستدامة (10YFP) والتعاون الدولي بشأن الاستهلاك والإنتاج المستدامين
4. وضع السياسات
5. تنفيذ السياسات
6. الرصد والتقييم
القسم ب: فرص السياسات المواضيعية
7. كفاءة استخدام الموارد والإنتاج الأنظف 
8. أنماط الحياة المستدامة
9. الاستثمارات الاستراتيجية فيما يتعلق بالمدن التي تستخدم الموارد بكفاءة 
10. المشتريات العامة المستدامة (SPP)
11. السياحة المستدامة</t>
  </si>
  <si>
    <t>ق 0. نظرة عامة
ق 1. المراحل الأولية والمراحل متعددة الجوانب
ق 2. المرحلتان 1 و 2: الرؤية والتقييم
ق 3. المرحلتان 4 و 5: مجالات وأدوات السياسات ، وتصميم مسار السياسات وتقييم الأثر
ق 4. الخاتمة</t>
  </si>
  <si>
    <t>1. ما هي السياسة الصناعية الاستراتيجية الخضراء (SGIP) ولماذا هي ضرورية؟
2. السياسة الصناعية الاستراتيجية الخضراء - القضايا الرئيسية
3. دورة السياسة الصناعية الاستراتيجية الخضراء 
4. مراحل السياسة الصناعية الاستراتيجية الخضراء 
SGIP بمزيد من التفصيل
5. الاستنتاجات</t>
  </si>
  <si>
    <t xml:space="preserve">1.	المقدمة
2.	فهم مشترك للمجمعات الصناعية الصديقة للبيئة
3.	نهج تحديد متطلبات الأداء بالنسبة للمجمعات الصناعية الصديقة للبيئة EIPs
4.	متطلبات المجمعات الصناعية الصديقة 
5.	الملاحظات الختامية والتوقعات المستقبلية </t>
  </si>
  <si>
    <t>‌أ.	تحديد نطاق التدخلات الخاصة بالمجمعات الصناعية الصديقة للبيئة EIP
‌ب.	رفع الوعي فيما يتعلق بالمجمعات الصناعية الصديقة للبيئة
‌ج.	دعم السياسات المعنية بالمجمعات الصناعية الصديقة للبيئة EIP
‌د.	نماذج إدارة المجمعات 
‌ه.	تعزيز وزيادة كفاءة استخدام الموارد والإنتاج الأنظف RECP والتآزر الصناعي 
‌و.	رصد الأداء وتحديد المعايير القياسية المرجعية 
‌ز.	بناء القدرات
‌ح.	مساهمة المجمعات الصناعية الصديقة للبيئة EIPs في المدن المستدامة</t>
  </si>
  <si>
    <t>مساعدة صانعي السياسات على وضع وتنفيذ ورصد وتقييم السياسات التي تدعم التحول نحو الاستهلاك والإنتاج المستدامين. ويفصل الفرص المواضيعية المحددة لوضع السياسات بما في ذلك الإنتاج الأنظف والأكثر أمانًا ، وأنماط الحياة المستدامة ، والمدن المستدامة والمشتريات العامة المستدامة.</t>
  </si>
  <si>
    <t>القائمة الرئيسية</t>
  </si>
  <si>
    <t>خيارات تدخلات و / أو أدوات السياسات المعنية بالمجمعات الصناعية الصديقة للبيئة التي سيتم أخذها بعين الاعتبار</t>
  </si>
  <si>
    <t>تم تصميم الأداة لاستخدامها من قبل وكالات التنمية الدولية (على سبيل المثال من قبل موظفي منظمة اليونيدو) ومقدمي الخدمات (مثل المراكز القومية للإنتاج الأنظف) الذين يعملون في مشروعات المجمعات الصناعية الصديقة للبيئة أو يشاركون في وضع وتطوير وتنفيذ السياسات التي تتعلق بالمجمعات الصناعية الصديقة للبيئة. 
يتم تنظيم الأداة في وحدات مختلفة تمثل المراحل المتعددة لوضع وتطوير السياسات. وستعتمد إمكانية تطبيق الوحدات المختلفة على نطاق العمل المحدد بالنسبة للسياسات في مشروعات المجمعات الصناعية الصديقة للبيئة. ومن خلال القائمة الرئيسية ، يمكنك التنقل بسهولة إلى الوحدة (الوحدات) التي تهتم بها بشكل خاص. وتم تصميم الوحدات لتكون ذاتية التفسير ، وحيثما يلزم الأمر ، يتم تضمين تعليمات إضافية في كل وحدة حول كيفية إكمال التقييم</t>
  </si>
  <si>
    <t xml:space="preserve">تلعب الحكومات دوراً هاماً في تنمية وتطوير المجمعات الصناعية الصديقة للبيئة EIPs عن طريق تهيئة ظروف السوق الملائمة ، وأطر السياسات والأطر التنظيمية ، والمبادئ التوجيهية الفنية ، فضلاً عن بدء عمليات وإجراءات التعلم والمشاركة. وغالبًا ما تكون الموضوعات المتشابكة ذات الصلة بالمجمعات الصناعية الصديقة للبيئة (مثل تعزيز كفاءة استخدام الموارد ، وأوجه التآزر الصناعي ، والبنية التحتية وخدمات المرافق المشتركة على مستوى المجمع ، وهياكل إدارة المجمعات الفعالة) غير مألوفة لصانعي السياسات في القطاع العام. وبصفة عامة لن تنجح السياسات المتعلقة بـالمجمعات الصناعية الصديقة للبيئة EIP إلا عندما يكون هناك التزام عالي المستوى وطويل الأجل من أصحاب المصلحة الرئيسيين. وعلاوة على ذلك، يجب ترتيب التدخلات المعنية بالسياسات حسب الأولوية ودمجها عند الحاجة. وتستند هذه الأداة الخاصة بدعم السياسات للمجمعات الصناعية الصديقة للبيئة EIP إلى عوامل النجاح والعمليات والإجراءات الداعمة. </t>
  </si>
  <si>
    <t>الهدف من هذه الأداة هو مساعدة وكالات التنمية الدولية (مثل منظمة اليونيدو) وشركائها على المستوى القومي من خلال توفير الدعم الفني لصانعي السياسات بشأن تخطيط ووضع وتطوير السياسات المعنية بالمجمعات الصناعية الصديقة للبيئة EIP. ويمكن استخدامها كأداة عملية لإخطار وإرشاد وتوجيه فريق المشروع طوال المراحل المختلفة لعملية ووضع وتطوير السياسات التي تتعلق بالمجمعات الصناعية الصديقة للبيئة EIP (على سبيل المثال: بدءاً من صياغة الرؤية رفيعة المستوى إلى التنفيذ ، كما هو موضح في القائمة الرئيسية لهذه الأداة) .</t>
  </si>
  <si>
    <t>تحليل أصحاب المصلحة</t>
  </si>
  <si>
    <t>وضع الرؤية / الهدف فيما يتعلق بالسياسات</t>
  </si>
  <si>
    <t xml:space="preserve"> استعراض ومراجعة السياسات القائمة </t>
  </si>
  <si>
    <t>تحديد الأولويات الخاصة بالتدخلات المعنية بالسياسات</t>
  </si>
  <si>
    <t>نظرة عامة عن أدوات السياسات</t>
  </si>
  <si>
    <t>إعداد خطة العمل الخاصة بسياسات المجمعات الصناعية الصديقة للبيئة EIP</t>
  </si>
  <si>
    <t>وحدات الأداة</t>
  </si>
  <si>
    <t>تقوم هذه الوحدة (ورقة العمل # 1 "تحليل أصحاب المصلحة") بتقييم أصحاب المصلحة على مدى ملاءمتهم للمشاركة في عملية وضع وتطوير السياسات المعنية بالمجمعات الصناعية الصديقة للبيئة EIP.
تتضمن الوحدة نموذجًا لتقييم أصحاب المصلحة على قدرتهم على التأثير ومصالحهم. ويجب إكمال النموذج لكل من أصحاب المصلحة المعنيين، بما غي ذلك الهيئات الحكومية ذات الصلة والقطاع الخاص والجمعيات الأهلية.
وسينتج عن إكمال التحليل الحصول على مجموع الدرجات النوعية بالنسبة للقدرة على التأثير والاهتمام من قبل كل من أصحاب المصلحة. ويمكن إدخال هذه الدرجات يدوياً في مصفوفة مسح أصحاب المصلحة الموجودة في ورقة العمل هذه، أسفل نموذج التحليل.</t>
  </si>
  <si>
    <t xml:space="preserve">تساعد هذه الوحدة (ورقة العمل # 2 "وضع الرؤية / الهدف فيما يتعلق بالسياسات" في تحديد الرؤية / الهدف للسياسات المعنية بالمجمعات الصناعية الصديقة للبيئة EIP في الدولة. 
وفي بداية تحديد التدخلات المعنية بالسياسات، يوصى بتحديد رؤية طويلة المدى يسهل التواصل بشأنها لتنمية وتطوير وتنفيذ المجمعات الصناعية الصديقة للبيئة EIP. وسيساعد استخدام منهجية "نظرية التغيير" على تنظيم الأفكار حول ما هو التغيير المرغوب والممكن تحقيقه. وتوضح نظرية التغيير كيف تعتزم التدخلات (المعنية بالسياسات) تحقيق النتائج المرجوة من خلال استعراض التحديات الأساسية والمسارات السببية (على سبيل المثال العمليات التي يتم من خلالها تحقيق النتيجة). ويعد من الأهمية بمكان وضع نظرية التغيير بالتشاور مع جميع أصحاب المصلحة المعنيين.
وتتضمن الوحدة نموذجًا مفصلاً لوضع رؤية وهدف السياسة القومية للمجمعات الصناعية الصديقة للبيئة EIPs نهج مفصل "خطوة بخطوة" يعتمد على نظرية التغيير المبسطة. ويتم تعريف كل خطوة بوضوح في الوحدة ، بما في ذلك التعليمات المحددة لكل خطوة. </t>
  </si>
  <si>
    <t>تقوم هذه الوحدة (ورقة العمل # 3" استعراض ومراجعة السياسات القائمة") بخلق نظرة عامة على السياسات القائمة وهياكل الحوكمة ذات الصلة بالمجمعات الصناعية الصديقة للبيئة EIPs  في الدولة ، وإمكانية دمج هذه المجمعات في السياسات / الهياكل القائمة.
كما تقدم هذه الوحدة تقييمًا ذاتيًا و "مسح سريع" لاستعراض ومراجعة السياسات الحالية بناءً على مجموعة من الأسئلة النوعية والإجابات متعددة الخيارات ، مرتبة حسب الموضوع (مثل التوافق مع السياق القومي ومجالات وأدوات السياسات ومسارات السياسات ودمجها ، وتنفيذ السياسات).</t>
  </si>
  <si>
    <t xml:space="preserve">تقوم هذه الوحدة (ورقة العمل # 4 بدعم "تحديد الأولويات الخاصة بالتدخلات" عن طريق فهم المفاضلات المحتملة بين خيارات التدخلات السياسية المعنية بالمجمعات الصناعية الصديقة للبيئة EIP. 
تتضمن هذه الوحدة نموذجًا مفصلاً لتحليل متعدد المعايير حيث يمكن بسهولة إضافة خيارات التدخلات المعنية بالسياسات التي تم تحديدها، ومعايير تحديد الأولويات والأوزان الترجيحية والنتائج اللاحقة. ويتم تعريف كل خطوة بوضوح في الوحدة ، بما في ذلك التعليمات المحددة لها منها.
ويتم إعداد رسم بياني بنتائج التحليل متعدد المعايير تلقائيًا بناءً على جدول التحليل المكتمل. </t>
  </si>
  <si>
    <t>تقدم هذه الوحدة (ورقة العمل # 5 نظرة عامة على أدوات السياسات) نظرة عامة لمقارنة أدوات السياسات المعنية بالمجمعات الصناعية الصديقة للبيئة  ، بما في ذلك الأمثلة العملية الدولية. وتساعد هذه الوحدة في اختيار أدوات السياسات الملائمة للسياسات المتعلقة بالمجمعات الصناعية الصديقة للبيئة EIP. ولا تتضمن الوحدة أي  خواص (سمات) تفاعلية، ولكنها تهدف إلى  إطلاع المستخدم على أدوات السياسات المتاحة.
يعد من الأهمية بمكان مراعاة الجوانب الرئيسية التالية عند اختيار أدوات السياسات ومن ثم تضمينها في الاستعراض والمراجعة المقارنة في هذه الوحدة:
•	عند تحديد أدوات السياسات الرئيسية ، يحتاج صانعو السياسات إلى تقييم آثارها المحتملة.
•	يجب الأخذ بعين الاعتبار اختيار أدوات السياسات بدقة وإمعان من أجل تحديد الخيارات الأكثر ملاءمة للاحتياجات البيئية والاجتماعية الاقتصادية والتصنيعية على المستوى القطري
•	غالبًا ما تمثل المشروعات الصغيرة والمتوسطة حصة كبيرة من الصناعات في معظم المجمعات الصناعية ، لذا فمن الضروري أن يكون هناك إطار متماسك وقوي لسياسات المشروعات الصغيرة والمتوسطة SME عند صياغة تدخلات السياسات الشاملة للمجمعات الصناعية الصديقة للبيئة EIP</t>
  </si>
  <si>
    <t xml:space="preserve">تقوم هذه الوحدة (ورقة العمل # 6 – إعداد خطة العمل الخاصة بسياسات المجمعات الصناعية الصديقة للبيئة EIP) بمساعدة وكالات التنمية الدولية (مثل منظمة اليونيدو) ومقدمي الخدمات على المستوى القومي في تحديد نطاق الإجراءات والخطط الخاصة الداعمة للسياسات. وإذا كان هناك رغبة ، يمكن أن يمتد التخطيط ليشمل الهيئات الحكومية على المستوى القومي، على الرغم من أنها على الأرجح ستقوم بتطبيق الخطط وإجراءات الرصد الخاصة بها.
تتضمن الوحدة نموذجًا مفصلاً لإعداد خطة العمل الخاصة بالسياسات. ويتم تعريف كل خطوة من نموذج إعداد خطة العمل بوضوح في الوحدة، بما غي ذلك تعليمات محددة لكل خطوة وأمثلة توضيحية حول كيفية تعبئة النموذج.
وإدراكًا بأن وكالات التنمية قد يكون لديها بالفعل أنظمة لإدارة الخطط والأنشطة الخاصة بمشروعاتها ، فمن المتوخى أن يتم تكييف نموذج خطة العمل المقدم في هذه الوحدة ليتوافق مع متطلبات مشروع المجمعات الصناعية الصديقة للبيئة EIP. وقد يتم استخدام نظام قائم لإحدى المشروعات القائمة لإعداد خطة العمل بدلا من ذلك. </t>
  </si>
  <si>
    <t>مثال للتطبيق العملي</t>
  </si>
  <si>
    <t>الموقع حيث يمكن تنفيذ الخطوة</t>
  </si>
  <si>
    <t xml:space="preserve">يمكن القيام بالأعمال التحضيرية في مكتب الخبير / الوكالة أو الهيئة التنموية. ويوصى بشدة باستكمال الوحدة في ورشة العمل مع الهيئات الحكومية ذات الصلة. 
</t>
  </si>
  <si>
    <t>يعتمد الوقت على مستوى التفاصيل المطلوبة</t>
  </si>
  <si>
    <t>خبير / استشاري في مجال المجمعات الصناعية الصديقة للبيئة EIP</t>
  </si>
  <si>
    <t>الهيئات الحكومية</t>
  </si>
  <si>
    <t>تحليل أساسي بسيط</t>
  </si>
  <si>
    <t>تحليل تفصيلي</t>
  </si>
  <si>
    <t xml:space="preserve">يمكن تنفيذ الخطوة  في مكتب الخبير / الوكالة أو الهيئة التنموية. وقد يكون هناك حاجة إلى زيارات للمكاتب الحكومية </t>
  </si>
  <si>
    <t xml:space="preserve">يمكن القيام بالأعمال التحضيرية في مكتب الخبير / الوكالة أو الهيئة التنموية. ويوصى بشدة باستكمال الوحدة في ورشة العمل مع الهيئات الحكومية ذات الصلة. </t>
  </si>
  <si>
    <t>1 إلى 3 يوم عمل</t>
  </si>
  <si>
    <t>0.5  إلى 1 يوم عمل</t>
  </si>
  <si>
    <t>1 إلى 2 يوم عمل</t>
  </si>
  <si>
    <t>3 إلى 5 يوم عمل</t>
  </si>
  <si>
    <t>0.5 يوم عمل</t>
  </si>
  <si>
    <t>0.5 إلى 1 يوم عمل</t>
  </si>
  <si>
    <t>0.25 يوم عمل</t>
  </si>
  <si>
    <t>2 إلى 4 يوم عمل</t>
  </si>
  <si>
    <t>الدروس المستفادة من تطبيق الأداة</t>
  </si>
  <si>
    <t>مرحلة الإعداد للبرنامج العالمي للمجمعات الصناعية الصديقة للبيئة في كولومبيا (GEIPP - 2019)</t>
  </si>
  <si>
    <t xml:space="preserve">•	يجب تحديد الأولويات لتدخلات السياسات، من الناحية المثالية على أساس التأثير النظامي ، بدلاً من تناول قائمة طويلة من التدخلات. وحيثما أمكن ، من المهم محاولة تحقيق "مكاسب سريعة" لتشجيع الدعم المستمر لعملية وضع السياسات.	
•	لضمان نجاح السياسات الصناعية المستدامة ، من الضروري فهم وتناول مخاطرها وتكاليفها وفوائدها بشكل مستمر.	
•	يبدو أن هناك اتجاه لزيادة الجهود بشأن دمج وتنفيذ المجمعات الصناعية الصديقة للبيئة EIPs من خلال السياسات واللوائح وخرائط الطريق الحالية التي تدعمها بالفعل الوزارات المؤثرة ذات الصلة (مثل استراتيجية الاقتصاد الدائري القومي في كولومبيا). وهذا أفضل من إعداد وثائق سياسية جديدة وخرائط طريق من خلال وزارة واحدة بشكل رئيسي.												</t>
  </si>
  <si>
    <t xml:space="preserve">مزيد من القراءات </t>
  </si>
  <si>
    <t>قائمة الاختصارات</t>
  </si>
  <si>
    <t xml:space="preserve"> ثاني أكسيد الكربون</t>
  </si>
  <si>
    <t xml:space="preserve">المجمع الصناعي الصديق للبيئة </t>
  </si>
  <si>
    <t xml:space="preserve"> غازات الدفيئة</t>
  </si>
  <si>
    <t>كفاءة استخدام الموارد والإنتاج الأنظف</t>
  </si>
  <si>
    <t xml:space="preserve"> الشراكة من أجل العمل في الاقتصاد الأخضر</t>
  </si>
  <si>
    <t>المؤسسة الألمانية للتعاون الدولي</t>
  </si>
  <si>
    <t xml:space="preserve"> منظمة الأمم المتحدة للتنمية الصناعية</t>
  </si>
  <si>
    <t xml:space="preserve"> مجموعة البنك الدولي</t>
  </si>
  <si>
    <t>المشروعات الصغيرة والمتوسطة  (&lt; 250 موظف)</t>
  </si>
  <si>
    <t xml:space="preserve">إصدار الأداة: الإصدار 2، إبريل 2019 </t>
  </si>
  <si>
    <t>تدخلات السياسات</t>
  </si>
  <si>
    <t>التعريفات</t>
  </si>
  <si>
    <t>نشاط صنع السياسات أو تعديل السياسات ، تقوم به أمة / دولة ، أو سلطة سياسية جغرافية أخرى ذات طبيعة أقل أو أكبر ، لتوجيه / التأثير في الاقتصاد و / أو المجتمع و / أو البيئة.</t>
  </si>
  <si>
    <t>مجال السياسات</t>
  </si>
  <si>
    <t>مجالات واسعة من السياسات حيث يمكن للحكومة التدخل أو التأثير من أجل التغيير (مثل الصناعة والقطاع الخاص والتجارة والتمويل والبيئة والابتكار والتكنولوجيا والبنية التحتية والصحة والتوظيف وخلق فرص عمل).</t>
  </si>
  <si>
    <t>أداة السياسات</t>
  </si>
  <si>
    <t>مسار السياسات</t>
  </si>
  <si>
    <t>سيناريو حول كيفية تفعيل وتنفيذ تدخلات السياسات المختارة وأدوات السياسات ذات الصلة.</t>
  </si>
  <si>
    <t>الوسائل العملية لتنفيذ السياسات ؛ الأدوات التي تخلق التغيير وتحقق  أهداف السياسات. وهي تشمل أنواعًا مختلفة (مثل الأدوات التنظيمية والاقتصادية والقائمة على المعلومات والطوعية).</t>
  </si>
  <si>
    <t xml:space="preserve">تم استخدام أداة دعم السياسات المعنية بالمجمعات الصناعية الصديقة للبيئة EIP خلال مرحلة الإعداد للبرنامج العالمي للمجمعات الصناعية الصديقة للبيئة في كولومبيا. وقد ساعدت هذه الأداة في إجراء مسح لأصحاب المصلحة بالإضافة إلى استعراض السياسات والاستراتيجيات الحكومية القائمة في كولومبيا التي تتعلق بعدة موضوعات في مختلف المجالات ذات الصلة  بمفهوم المجمعات الصناعية الصديقة للبيئة (مثل الإنتاجية الصناعية والنمو الأخضر والاقتصاد الدائري والإنتاج المستدام وإدارة المخلفات الصلبة، وكفاءة استخدام الطاقة والمياه). وتم تلخيص نتائج تطبيق الأداة في المسح الخاص بأصحاب المصلحة وتقرير تحليل السياسات الذي تم استخدامه كمادة مرجعية لتحديد نطاق مرحلة تنفيذ البرنامج العالمي للمجمعات الصناعية الصديقة للبيئة GEIPP في كولومبيا. كما تم استخدام أداة دعم السياسات المعنية بالمجمعات الصناعية الصديقة للبيئة EIP كمادة تدريبية لفريق المشروع على المستوى القومي.	</t>
  </si>
  <si>
    <t>كيف يتم تفعيل وتشغيل إطار المجمعات الصناعية الصديقة للبيئة EIP؟</t>
  </si>
  <si>
    <t>عدد الإدخالات</t>
  </si>
  <si>
    <t>مجموع الدرجات لإجمالي الإدخالات</t>
  </si>
  <si>
    <t>مجموع الدرجات بالنسبة للقدرة على التأثير (مدخلات لمصفوفة أصحاب المصلحة أدناه)</t>
  </si>
  <si>
    <t>هل تتضمن السياسات القائمة المتعلقة بالمجمعات الصناعية الصديقة للبيئة EIP استراتيجية متماسكة لاستيعاب الاحتياجات والفرص والتحديات المرتبطة بالشركات الصغيرة والمتوسطة SMEs ؟</t>
  </si>
  <si>
    <r>
      <t xml:space="preserve">هل تم تحديد رؤية أو هدف بعيد المدى يسهل فهمها (فهمه) لتنمية وتطوير وتنفيذ </t>
    </r>
    <r>
      <rPr>
        <sz val="11"/>
        <color theme="1"/>
        <rFont val="Calibri"/>
        <family val="2"/>
        <scheme val="minor"/>
      </rPr>
      <t>المجمعات الصناعية الصديقة للبيئة EIP في السياسات القائمة ، أو كجزء من التوقعات المستقبلية على المستوى؟</t>
    </r>
  </si>
  <si>
    <r>
      <t xml:space="preserve">هل رؤية السياسات </t>
    </r>
    <r>
      <rPr>
        <sz val="11"/>
        <color theme="1"/>
        <rFont val="Calibri"/>
        <family val="2"/>
        <scheme val="minor"/>
      </rPr>
      <t xml:space="preserve">القائمة المتعلقة بالمجمعات الصناعية الصديقة للبيئة EIP قوية بشكل كاف لتوفير اتجاه شامل ، بل وأيضًا مرنة بما يكفي بحيث يمكن تعديلها وتكييفها مع النتائج والتطورات الهامة التي سيتم تحديدها في مرحلة لاحقة (على سبيل المثال ، زيادة عدد المجمعات الصناعية الصديقة للبيئة في البلد بعامل X في السنوات العشر القامة)؟ </t>
    </r>
  </si>
  <si>
    <r>
      <t xml:space="preserve">هل هناك سياسات قائمة قد تعوق التنفيذ الكامل لمفهوم </t>
    </r>
    <r>
      <rPr>
        <sz val="11"/>
        <color theme="1"/>
        <rFont val="Calibri"/>
        <family val="2"/>
        <scheme val="minor"/>
      </rPr>
      <t>المجمعات الصناعية الصديقة للبيئة EIP ؟ (على سبيل المثال ، لا يسمح التشريع باستخدام المخلفات المتولدة من إحدى الشركات بواسطة شركة أخرى وعليه فإن هذا يشكل تحديات على خلق أوجه التآزر فيما يتعلق بالمنتجات الثانوية الصناعية).</t>
    </r>
  </si>
  <si>
    <r>
      <t xml:space="preserve">هل يتبع تنفيذ السياسات المتعلقة بـالمجمعات الصناعية الصديقة للبيئة </t>
    </r>
    <r>
      <rPr>
        <sz val="11"/>
        <color theme="1"/>
        <rFont val="Calibri"/>
        <family val="2"/>
        <scheme val="minor"/>
      </rPr>
      <t>EIP تصميمًا مناسبًا لمسارات السياسات؟</t>
    </r>
  </si>
  <si>
    <t>أمثلة دولية عملية (انقر على المثال العملي لفتح الرابط على الإنترنت)
إخلاء المسئولية: منظمة اليونيدو غير مسؤولة عن محتوى هذه الروابط.</t>
  </si>
  <si>
    <t>كانت السياسة والاستراتيجية القومية تهدف إلى توفير الأساس العام للإجراءات والخطط السياسية بشأن المجمعات الصناعية الصديقة للبيئة</t>
  </si>
  <si>
    <t>على سبيل المثال لم تبدأ بعد ، قيد التقدم ، تاريخ البدء ، تم الإنجاز ، إلخ</t>
  </si>
  <si>
    <t>وضع الخطة / الإجراء</t>
  </si>
  <si>
    <t>مثال: وضع المبادئ التوجيهية القومية الخاصة بالمجمعات الصناعية الصديقة للبيئة</t>
  </si>
  <si>
    <t>تم الإنجاز</t>
  </si>
  <si>
    <t>نوع المنشور / الإصدار</t>
  </si>
  <si>
    <t>منظمة اليونيدو 2015. 
منهجية مقترحة للتقييم المستدام للقطاعات الصناعية الفرعية من أجل المشورة فيما يتعلق بالسياسات. فرع البحوث والإحصاءات والسياسات الصناعية ، ورقة عمل 10/2014. فيينا.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</si>
</sst>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1"/>
      <color theme="1"/>
      <name val="Calibri"/>
      <family val="2"/>
      <scheme val="minor"/>
    </font>
    <font>
      <sz val="11"/>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sz val="14"/>
      <color theme="4"/>
      <name val="Calibri"/>
      <family val="2"/>
      <scheme val="minor"/>
    </font>
    <font>
      <sz val="11"/>
      <name val="Calibri"/>
      <family val="2"/>
      <scheme val="minor"/>
    </font>
    <font>
      <i/>
      <sz val="11"/>
      <color theme="1"/>
      <name val="Calibri"/>
      <family val="2"/>
      <scheme val="minor"/>
    </font>
    <font>
      <b/>
      <sz val="14"/>
      <color theme="0"/>
      <name val="Calibri"/>
      <family val="2"/>
      <scheme val="minor"/>
    </font>
    <font>
      <sz val="8"/>
      <name val="Calibri"/>
      <family val="2"/>
      <scheme val="minor"/>
    </font>
    <font>
      <b/>
      <sz val="14"/>
      <color rgb="FF81BD38"/>
      <name val="Arial"/>
      <family val="2"/>
    </font>
    <font>
      <b/>
      <sz val="12"/>
      <color theme="0"/>
      <name val="Calibri"/>
      <family val="2"/>
    </font>
    <font>
      <b/>
      <sz val="14"/>
      <color rgb="FF81BD37"/>
      <name val="Calibri"/>
      <family val="2"/>
      <scheme val="minor"/>
    </font>
    <font>
      <u/>
      <sz val="11"/>
      <color theme="11"/>
      <name val="Calibri"/>
      <family val="2"/>
      <scheme val="minor"/>
    </font>
    <font>
      <sz val="11"/>
      <color theme="1"/>
      <name val="Calibri"/>
      <family val="2"/>
      <scheme val="minor"/>
    </font>
    <font>
      <u/>
      <sz val="11"/>
      <color theme="10"/>
      <name val="Calibri"/>
      <family val="2"/>
      <scheme val="minor"/>
    </font>
    <font>
      <b/>
      <sz val="11"/>
      <name val="Calibri"/>
      <family val="2"/>
    </font>
    <font>
      <b/>
      <sz val="11"/>
      <color rgb="FFFF0000"/>
      <name val="Calibri"/>
      <family val="2"/>
      <scheme val="minor"/>
    </font>
    <font>
      <sz val="11"/>
      <color theme="0" tint="-0.499984740745262"/>
      <name val="Calibri"/>
      <family val="2"/>
      <scheme val="minor"/>
    </font>
    <font>
      <b/>
      <sz val="11"/>
      <color theme="0" tint="-0.499984740745262"/>
      <name val="Calibri"/>
      <family val="2"/>
      <scheme val="minor"/>
    </font>
    <font>
      <i/>
      <sz val="11"/>
      <name val="Calibri"/>
      <family val="2"/>
      <scheme val="minor"/>
    </font>
    <font>
      <b/>
      <sz val="11"/>
      <color theme="0"/>
      <name val="Calibri"/>
      <family val="2"/>
    </font>
    <font>
      <b/>
      <sz val="14"/>
      <color theme="0"/>
      <name val="Calibri"/>
      <family val="2"/>
    </font>
    <font>
      <b/>
      <sz val="22"/>
      <color theme="0"/>
      <name val="Arial"/>
      <family val="2"/>
    </font>
    <font>
      <sz val="22"/>
      <color theme="0"/>
      <name val="Arial"/>
      <family val="2"/>
    </font>
    <font>
      <b/>
      <sz val="14"/>
      <color theme="4"/>
      <name val="Calibri"/>
      <family val="2"/>
    </font>
    <font>
      <sz val="10"/>
      <color theme="1"/>
      <name val="Calibri"/>
      <family val="2"/>
      <charset val="136"/>
    </font>
    <font>
      <sz val="11"/>
      <color theme="1"/>
      <name val="Calibri"/>
      <family val="2"/>
    </font>
    <font>
      <b/>
      <sz val="12"/>
      <color theme="0"/>
      <name val="Calibri"/>
      <family val="2"/>
      <scheme val="minor"/>
    </font>
    <font>
      <sz val="11"/>
      <color theme="1" tint="0.34998626667073579"/>
      <name val="Calibri"/>
      <family val="2"/>
      <scheme val="minor"/>
    </font>
    <font>
      <b/>
      <sz val="14"/>
      <color rgb="FF81BD37"/>
      <name val="Arial"/>
      <family val="2"/>
    </font>
    <font>
      <b/>
      <sz val="15"/>
      <name val="Calibri"/>
      <family val="2"/>
      <scheme val="minor"/>
    </font>
    <font>
      <sz val="11"/>
      <color rgb="FF005394"/>
      <name val="Calibri"/>
      <family val="2"/>
      <scheme val="minor"/>
    </font>
    <font>
      <b/>
      <sz val="18"/>
      <color theme="0"/>
      <name val="Arial"/>
      <family val="2"/>
    </font>
    <font>
      <sz val="18"/>
      <color theme="0"/>
      <name val="Arial"/>
      <family val="2"/>
    </font>
    <font>
      <b/>
      <sz val="22"/>
      <color theme="0"/>
      <name val="Arial"/>
      <family val="2"/>
    </font>
    <font>
      <b/>
      <sz val="14"/>
      <color rgb="FF81BD37"/>
      <name val="Arial"/>
      <family val="2"/>
    </font>
    <font>
      <b/>
      <sz val="14"/>
      <color rgb="FF66B42D"/>
      <name val="Calibri"/>
      <family val="2"/>
    </font>
    <font>
      <sz val="14"/>
      <color theme="1"/>
      <name val="Calibri"/>
      <family val="2"/>
      <scheme val="minor"/>
    </font>
    <font>
      <b/>
      <sz val="14"/>
      <color theme="1"/>
      <name val="Calibri"/>
      <family val="2"/>
      <scheme val="minor"/>
    </font>
    <font>
      <b/>
      <sz val="22"/>
      <color rgb="FF005394"/>
      <name val="Calibri"/>
      <family val="2"/>
      <scheme val="minor"/>
    </font>
    <font>
      <b/>
      <sz val="16"/>
      <color rgb="FF005394"/>
      <name val="Calibri"/>
      <family val="2"/>
      <scheme val="minor"/>
    </font>
    <font>
      <b/>
      <sz val="20"/>
      <color theme="0"/>
      <name val="Arial"/>
      <family val="2"/>
    </font>
    <font>
      <b/>
      <sz val="11"/>
      <color theme="0"/>
      <name val="Arial"/>
      <family val="2"/>
    </font>
    <font>
      <b/>
      <sz val="14"/>
      <color theme="0"/>
      <name val="Arial"/>
      <family val="2"/>
    </font>
    <font>
      <b/>
      <sz val="14"/>
      <color rgb="FF4C1966"/>
      <name val="Calibri"/>
      <family val="2"/>
      <scheme val="minor"/>
    </font>
    <font>
      <b/>
      <sz val="14"/>
      <color theme="1" tint="0.34998626667073579"/>
      <name val="Calibri"/>
      <family val="2"/>
      <scheme val="minor"/>
    </font>
    <font>
      <b/>
      <sz val="14"/>
      <color theme="1" tint="0.499984740745262"/>
      <name val="Calibri"/>
      <family val="2"/>
      <scheme val="minor"/>
    </font>
    <font>
      <sz val="12"/>
      <name val="Calibri"/>
      <family val="2"/>
      <scheme val="minor"/>
    </font>
    <font>
      <b/>
      <sz val="11"/>
      <color rgb="FF4C1966"/>
      <name val="Calibri"/>
      <family val="2"/>
      <scheme val="minor"/>
    </font>
    <font>
      <b/>
      <sz val="12"/>
      <color rgb="FF4C1966"/>
      <name val="Calibri"/>
      <family val="2"/>
      <scheme val="minor"/>
    </font>
    <font>
      <vertAlign val="subscript"/>
      <sz val="11"/>
      <color theme="1"/>
      <name val="Calibri"/>
      <family val="2"/>
      <scheme val="minor"/>
    </font>
    <font>
      <b/>
      <sz val="12"/>
      <color rgb="FF81BD37"/>
      <name val="Calibri"/>
      <family val="2"/>
      <scheme val="minor"/>
    </font>
    <font>
      <b/>
      <sz val="12"/>
      <name val="Calibri"/>
      <family val="2"/>
      <scheme val="minor"/>
    </font>
    <font>
      <vertAlign val="superscript"/>
      <sz val="11"/>
      <color theme="1"/>
      <name val="Calibri"/>
      <family val="2"/>
      <scheme val="minor"/>
    </font>
    <font>
      <b/>
      <sz val="16"/>
      <color theme="4"/>
      <name val="Calibri"/>
      <family val="2"/>
    </font>
    <font>
      <b/>
      <sz val="16"/>
      <color rgb="FF81BD37"/>
      <name val="Arial"/>
      <family val="2"/>
    </font>
    <font>
      <sz val="16"/>
      <color theme="1"/>
      <name val="Calibri"/>
      <family val="2"/>
      <scheme val="minor"/>
    </font>
    <font>
      <b/>
      <sz val="16"/>
      <color theme="1"/>
      <name val="Calibri"/>
      <family val="2"/>
      <scheme val="minor"/>
    </font>
    <font>
      <b/>
      <sz val="14"/>
      <name val="Calibri"/>
      <family val="2"/>
      <scheme val="minor"/>
    </font>
    <font>
      <b/>
      <sz val="12"/>
      <color indexed="9"/>
      <name val="Calibri"/>
      <family val="2"/>
    </font>
    <font>
      <sz val="14"/>
      <name val="Calibri"/>
      <family val="2"/>
      <scheme val="minor"/>
    </font>
    <font>
      <b/>
      <sz val="10"/>
      <color rgb="FF4C1966"/>
      <name val="Calibri"/>
      <family val="2"/>
      <scheme val="minor"/>
    </font>
    <font>
      <sz val="10"/>
      <color theme="1"/>
      <name val="Calibri"/>
      <family val="2"/>
      <scheme val="minor"/>
    </font>
    <font>
      <sz val="9"/>
      <color theme="1"/>
      <name val="Calibri"/>
      <family val="2"/>
      <scheme val="minor"/>
    </font>
    <font>
      <b/>
      <sz val="14"/>
      <color theme="9"/>
      <name val="Calibri"/>
      <family val="2"/>
    </font>
    <font>
      <sz val="10"/>
      <color rgb="FF595959"/>
      <name val="Times New Roman"/>
      <family val="1"/>
    </font>
    <font>
      <sz val="10"/>
      <color rgb="FF595959"/>
      <name val="Calibri"/>
      <family val="2"/>
      <scheme val="minor"/>
    </font>
    <font>
      <sz val="11"/>
      <color rgb="FF000000"/>
      <name val="Calibri"/>
      <family val="2"/>
      <scheme val="minor"/>
    </font>
    <font>
      <sz val="11"/>
      <color theme="1"/>
      <name val="Arial"/>
      <family val="2"/>
    </font>
    <font>
      <sz val="11"/>
      <color theme="1"/>
      <name val="Times New Roman"/>
      <family val="1"/>
    </font>
    <font>
      <sz val="11.5"/>
      <color rgb="FF202122"/>
      <name val="Arial"/>
      <family val="2"/>
    </font>
    <font>
      <sz val="11"/>
      <name val="Arial"/>
      <family val="2"/>
    </font>
  </fonts>
  <fills count="2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81BD37"/>
        <bgColor indexed="64"/>
      </patternFill>
    </fill>
    <fill>
      <patternFill patternType="solid">
        <fgColor theme="5"/>
        <bgColor indexed="64"/>
      </patternFill>
    </fill>
    <fill>
      <patternFill patternType="solid">
        <fgColor rgb="FF00B05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rgb="FFFFF6DE"/>
        <bgColor indexed="64"/>
      </patternFill>
    </fill>
    <fill>
      <patternFill patternType="solid">
        <fgColor rgb="FFF9C51F"/>
        <bgColor indexed="64"/>
      </patternFill>
    </fill>
    <fill>
      <patternFill patternType="solid">
        <fgColor rgb="FF005394"/>
        <bgColor indexed="64"/>
      </patternFill>
    </fill>
    <fill>
      <patternFill patternType="solid">
        <fgColor rgb="FF336A24"/>
        <bgColor rgb="FF000000"/>
      </patternFill>
    </fill>
    <fill>
      <patternFill patternType="solid">
        <fgColor rgb="FFC55B25"/>
        <bgColor rgb="FF000000"/>
      </patternFill>
    </fill>
    <fill>
      <patternFill patternType="solid">
        <fgColor rgb="FF4C1966"/>
        <bgColor rgb="FF000000"/>
      </patternFill>
    </fill>
    <fill>
      <patternFill patternType="solid">
        <fgColor rgb="FF66B42D"/>
        <bgColor rgb="FF000000"/>
      </patternFill>
    </fill>
    <fill>
      <patternFill patternType="solid">
        <fgColor rgb="FF880E1B"/>
        <bgColor rgb="FF000000"/>
      </patternFill>
    </fill>
    <fill>
      <patternFill patternType="solid">
        <fgColor rgb="FFD9E1F2"/>
        <bgColor indexed="64"/>
      </patternFill>
    </fill>
    <fill>
      <patternFill patternType="solid">
        <fgColor rgb="FF0096D6"/>
        <bgColor rgb="FF000000"/>
      </patternFill>
    </fill>
    <fill>
      <patternFill patternType="solid">
        <fgColor rgb="FFC55B25"/>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medium">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thin">
        <color auto="1"/>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0" tint="-0.499984740745262"/>
      </left>
      <right/>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rgb="FF81BD37"/>
      </left>
      <right/>
      <top style="medium">
        <color rgb="FF81BD37"/>
      </top>
      <bottom/>
      <diagonal/>
    </border>
    <border>
      <left/>
      <right/>
      <top style="medium">
        <color rgb="FF81BD37"/>
      </top>
      <bottom/>
      <diagonal/>
    </border>
    <border>
      <left/>
      <right style="medium">
        <color rgb="FF81BD37"/>
      </right>
      <top style="medium">
        <color rgb="FF81BD37"/>
      </top>
      <bottom/>
      <diagonal/>
    </border>
    <border>
      <left style="medium">
        <color rgb="FF81BD37"/>
      </left>
      <right/>
      <top/>
      <bottom/>
      <diagonal/>
    </border>
    <border>
      <left/>
      <right style="medium">
        <color rgb="FF81BD37"/>
      </right>
      <top/>
      <bottom/>
      <diagonal/>
    </border>
    <border>
      <left style="medium">
        <color rgb="FF81BD37"/>
      </left>
      <right/>
      <top/>
      <bottom style="medium">
        <color rgb="FF81BD37"/>
      </bottom>
      <diagonal/>
    </border>
    <border>
      <left/>
      <right/>
      <top/>
      <bottom style="medium">
        <color rgb="FF81BD37"/>
      </bottom>
      <diagonal/>
    </border>
    <border>
      <left/>
      <right style="medium">
        <color rgb="FF81BD37"/>
      </right>
      <top/>
      <bottom style="medium">
        <color rgb="FF81BD37"/>
      </bottom>
      <diagonal/>
    </border>
  </borders>
  <cellStyleXfs count="36">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5" fillId="12" borderId="11">
      <alignment horizontal="center" vertical="center"/>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 fillId="13" borderId="1" applyAlignment="0">
      <alignment horizontal="right" vertical="center"/>
    </xf>
    <xf numFmtId="0" fontId="29" fillId="14" borderId="6" applyAlignment="0">
      <alignment horizontal="center" vertical="center" wrapTex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482">
    <xf numFmtId="0" fontId="0" fillId="0" borderId="0" xfId="0"/>
    <xf numFmtId="0" fontId="0" fillId="0" borderId="0" xfId="0" applyAlignment="1">
      <alignment vertical="top"/>
    </xf>
    <xf numFmtId="0" fontId="0" fillId="0" borderId="0" xfId="0" applyAlignment="1">
      <alignment wrapText="1"/>
    </xf>
    <xf numFmtId="0" fontId="0" fillId="0" borderId="0" xfId="0" applyAlignment="1">
      <alignment vertical="center"/>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vertical="center" indent="1"/>
    </xf>
    <xf numFmtId="0" fontId="0" fillId="5" borderId="0" xfId="0" applyFill="1" applyAlignment="1">
      <alignment wrapText="1"/>
    </xf>
    <xf numFmtId="0" fontId="5" fillId="0" borderId="0" xfId="0" applyFont="1" applyAlignment="1">
      <alignment vertical="top"/>
    </xf>
    <xf numFmtId="0" fontId="4" fillId="0" borderId="0" xfId="0" applyFont="1" applyAlignment="1">
      <alignment vertical="top"/>
    </xf>
    <xf numFmtId="0" fontId="2" fillId="7" borderId="1" xfId="0" applyFont="1" applyFill="1" applyBorder="1" applyAlignment="1">
      <alignment horizontal="center" vertical="top" wrapText="1"/>
    </xf>
    <xf numFmtId="0" fontId="2" fillId="8" borderId="1" xfId="0" applyFont="1" applyFill="1" applyBorder="1" applyAlignment="1">
      <alignment horizontal="center" vertical="top" wrapText="1"/>
    </xf>
    <xf numFmtId="0" fontId="4" fillId="0" borderId="0" xfId="0" applyFont="1" applyAlignment="1">
      <alignment vertical="top" wrapText="1"/>
    </xf>
    <xf numFmtId="0" fontId="18" fillId="0" borderId="0" xfId="0" applyFont="1"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0" fillId="0" borderId="2" xfId="0" applyBorder="1"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5" fillId="9"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1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12" borderId="10" xfId="0" applyFill="1" applyBorder="1" applyAlignment="1" applyProtection="1">
      <alignment horizontal="center" vertical="center"/>
      <protection locked="0"/>
    </xf>
    <xf numFmtId="0" fontId="0" fillId="12" borderId="8" xfId="0" applyFill="1"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0" fontId="24" fillId="5" borderId="0" xfId="0" applyFont="1" applyFill="1" applyAlignment="1">
      <alignment vertical="center" wrapText="1"/>
    </xf>
    <xf numFmtId="0" fontId="27" fillId="15" borderId="1" xfId="0" applyFont="1" applyFill="1" applyBorder="1"/>
    <xf numFmtId="0" fontId="27" fillId="16" borderId="1" xfId="0" applyFont="1" applyFill="1" applyBorder="1"/>
    <xf numFmtId="0" fontId="27" fillId="17" borderId="1" xfId="0" applyFont="1" applyFill="1" applyBorder="1"/>
    <xf numFmtId="0" fontId="27" fillId="18" borderId="1" xfId="0" applyFont="1" applyFill="1" applyBorder="1"/>
    <xf numFmtId="0" fontId="27" fillId="19" borderId="1" xfId="0" applyFont="1" applyFill="1" applyBorder="1"/>
    <xf numFmtId="0" fontId="2" fillId="14" borderId="1" xfId="0" applyFont="1" applyFill="1" applyBorder="1" applyAlignment="1">
      <alignment horizontal="center" vertical="center" wrapText="1"/>
    </xf>
    <xf numFmtId="0" fontId="5" fillId="3" borderId="1" xfId="0" applyFont="1" applyFill="1" applyBorder="1" applyAlignment="1">
      <alignment vertical="center"/>
    </xf>
    <xf numFmtId="0" fontId="7" fillId="12" borderId="15" xfId="0" applyFont="1" applyFill="1" applyBorder="1" applyAlignment="1" applyProtection="1">
      <alignment horizontal="center" vertical="center" wrapText="1"/>
      <protection locked="0"/>
    </xf>
    <xf numFmtId="0" fontId="27" fillId="21" borderId="1" xfId="0" applyFont="1" applyFill="1" applyBorder="1"/>
    <xf numFmtId="0" fontId="5" fillId="13" borderId="1" xfId="0" applyFont="1" applyFill="1" applyBorder="1" applyAlignment="1">
      <alignment horizontal="right" vertical="center"/>
    </xf>
    <xf numFmtId="0" fontId="3" fillId="0" borderId="4" xfId="0" applyFont="1" applyBorder="1" applyAlignment="1">
      <alignment horizontal="center" vertical="center" wrapText="1"/>
    </xf>
    <xf numFmtId="0" fontId="3" fillId="13" borderId="1" xfId="0" applyFont="1" applyFill="1" applyBorder="1" applyAlignment="1">
      <alignment horizontal="center" vertical="top" wrapText="1"/>
    </xf>
    <xf numFmtId="0" fontId="8" fillId="0" borderId="2" xfId="0" applyFont="1" applyBorder="1" applyAlignment="1">
      <alignment horizontal="center" vertical="center"/>
    </xf>
    <xf numFmtId="0" fontId="7" fillId="0" borderId="0" xfId="0" applyFont="1" applyAlignment="1">
      <alignment vertical="top" wrapText="1"/>
    </xf>
    <xf numFmtId="0" fontId="0" fillId="0" borderId="0" xfId="0" applyAlignment="1">
      <alignment horizontal="left" vertical="center"/>
    </xf>
    <xf numFmtId="0" fontId="16" fillId="0" borderId="1" xfId="3" applyBorder="1" applyAlignment="1">
      <alignment horizontal="left" vertical="center" wrapText="1" indent="1"/>
    </xf>
    <xf numFmtId="0" fontId="0" fillId="8" borderId="1" xfId="0" applyFill="1" applyBorder="1" applyAlignment="1">
      <alignment horizontal="left" vertical="center" wrapText="1"/>
    </xf>
    <xf numFmtId="0" fontId="0" fillId="13" borderId="1" xfId="0" applyFill="1" applyBorder="1" applyAlignment="1">
      <alignment horizontal="left" vertical="center" wrapText="1"/>
    </xf>
    <xf numFmtId="0" fontId="0" fillId="7" borderId="1" xfId="0" applyFill="1" applyBorder="1" applyAlignment="1">
      <alignment horizontal="left" vertical="center" wrapText="1"/>
    </xf>
    <xf numFmtId="0" fontId="0" fillId="13" borderId="1" xfId="0" applyFill="1" applyBorder="1" applyAlignment="1">
      <alignment vertical="center" wrapText="1"/>
    </xf>
    <xf numFmtId="0" fontId="0" fillId="7" borderId="1" xfId="0" applyFill="1" applyBorder="1" applyAlignment="1">
      <alignment vertical="center" wrapText="1"/>
    </xf>
    <xf numFmtId="0" fontId="0" fillId="8" borderId="1" xfId="0" applyFill="1" applyBorder="1" applyAlignment="1">
      <alignment vertical="center" wrapText="1"/>
    </xf>
    <xf numFmtId="0" fontId="3" fillId="0" borderId="0" xfId="0" applyFont="1" applyAlignment="1">
      <alignment vertical="center"/>
    </xf>
    <xf numFmtId="0" fontId="3" fillId="0" borderId="0" xfId="0" applyFont="1" applyAlignment="1">
      <alignment horizontal="left" vertical="center" indent="1"/>
    </xf>
    <xf numFmtId="0" fontId="2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1" fillId="0" borderId="0" xfId="0" applyFont="1" applyAlignment="1">
      <alignment vertical="top"/>
    </xf>
    <xf numFmtId="0" fontId="32" fillId="10" borderId="1" xfId="0" applyFont="1" applyFill="1" applyBorder="1" applyAlignment="1">
      <alignment horizontal="center" vertical="center" wrapText="1"/>
    </xf>
    <xf numFmtId="0" fontId="2" fillId="23" borderId="6" xfId="13" applyFont="1" applyFill="1">
      <alignment horizontal="center" vertical="center" wrapText="1"/>
    </xf>
    <xf numFmtId="0" fontId="3" fillId="24" borderId="8" xfId="0" applyFont="1" applyFill="1" applyBorder="1" applyAlignment="1">
      <alignment horizontal="left" vertical="center" wrapText="1"/>
    </xf>
    <xf numFmtId="0" fontId="3" fillId="24" borderId="9" xfId="0" applyFont="1" applyFill="1" applyBorder="1" applyAlignment="1">
      <alignment horizontal="left" vertical="center" wrapText="1"/>
    </xf>
    <xf numFmtId="0" fontId="5" fillId="13" borderId="3" xfId="12" applyBorder="1" applyAlignment="1">
      <alignment horizontal="right" vertical="center" wrapText="1"/>
    </xf>
    <xf numFmtId="0" fontId="29" fillId="14" borderId="25" xfId="0" applyFont="1" applyFill="1" applyBorder="1" applyAlignment="1">
      <alignment horizontal="left" vertical="center" wrapText="1" indent="1"/>
    </xf>
    <xf numFmtId="0" fontId="33" fillId="20" borderId="14" xfId="0" applyFont="1" applyFill="1" applyBorder="1" applyAlignment="1">
      <alignment horizontal="center" vertical="center" wrapText="1"/>
    </xf>
    <xf numFmtId="0" fontId="29" fillId="14" borderId="22" xfId="0" applyFont="1" applyFill="1" applyBorder="1" applyAlignment="1">
      <alignment vertical="center" wrapText="1"/>
    </xf>
    <xf numFmtId="0" fontId="2" fillId="14" borderId="27" xfId="12" applyFont="1" applyFill="1" applyBorder="1" applyAlignment="1">
      <alignment horizontal="center" vertical="center" wrapText="1"/>
    </xf>
    <xf numFmtId="0" fontId="2" fillId="14" borderId="28" xfId="0" applyFont="1" applyFill="1" applyBorder="1" applyAlignment="1">
      <alignment horizontal="center" vertical="center" wrapText="1"/>
    </xf>
    <xf numFmtId="0" fontId="7" fillId="12" borderId="16" xfId="0" applyFont="1" applyFill="1" applyBorder="1" applyAlignment="1" applyProtection="1">
      <alignment horizontal="center" vertical="center" wrapText="1"/>
      <protection locked="0"/>
    </xf>
    <xf numFmtId="0" fontId="33" fillId="20" borderId="17" xfId="0" applyFont="1" applyFill="1" applyBorder="1" applyAlignment="1">
      <alignment horizontal="center" vertical="center" wrapText="1"/>
    </xf>
    <xf numFmtId="0" fontId="16" fillId="0" borderId="0" xfId="3" applyAlignment="1">
      <alignment vertical="center" wrapText="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7" fillId="3" borderId="10"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vertical="top" wrapText="1"/>
    </xf>
    <xf numFmtId="0" fontId="15" fillId="12" borderId="1" xfId="4" applyBorder="1" applyAlignment="1">
      <alignment horizontal="left" vertical="center" indent="1"/>
      <protection locked="0"/>
    </xf>
    <xf numFmtId="0" fontId="1" fillId="0" borderId="0" xfId="0" applyFont="1" applyAlignment="1">
      <alignment vertical="top" wrapText="1"/>
    </xf>
    <xf numFmtId="0" fontId="0" fillId="0" borderId="32" xfId="0" applyBorder="1" applyAlignment="1">
      <alignment horizontal="center" vertical="top" wrapText="1"/>
    </xf>
    <xf numFmtId="0" fontId="3" fillId="0" borderId="32" xfId="0" applyFont="1" applyBorder="1" applyAlignment="1">
      <alignment vertical="center" wrapText="1"/>
    </xf>
    <xf numFmtId="0" fontId="0" fillId="0" borderId="32" xfId="0" applyBorder="1" applyAlignment="1">
      <alignment vertical="center" wrapText="1"/>
    </xf>
    <xf numFmtId="0" fontId="3" fillId="12" borderId="1" xfId="4" applyFont="1" applyBorder="1" applyAlignment="1">
      <alignment horizontal="left" vertical="center" indent="1"/>
      <protection locked="0"/>
    </xf>
    <xf numFmtId="0" fontId="0" fillId="12" borderId="1" xfId="4" applyFont="1" applyBorder="1" applyAlignment="1">
      <alignment horizontal="left" vertical="center" indent="1"/>
      <protection locked="0"/>
    </xf>
    <xf numFmtId="0" fontId="3"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indent="1"/>
      <protection locked="0"/>
    </xf>
    <xf numFmtId="0" fontId="3" fillId="12" borderId="1" xfId="4" applyFont="1" applyBorder="1">
      <alignment horizontal="center" vertical="center"/>
      <protection locked="0"/>
    </xf>
    <xf numFmtId="0" fontId="15" fillId="12" borderId="1" xfId="4" applyBorder="1">
      <alignment horizontal="center" vertical="center"/>
      <protection locked="0"/>
    </xf>
    <xf numFmtId="0" fontId="3" fillId="12" borderId="1" xfId="0" applyFont="1" applyFill="1" applyBorder="1" applyAlignment="1" applyProtection="1">
      <alignment vertical="center" wrapText="1"/>
      <protection locked="0"/>
    </xf>
    <xf numFmtId="0" fontId="0" fillId="12" borderId="1" xfId="0" applyFill="1" applyBorder="1" applyAlignment="1" applyProtection="1">
      <alignment vertical="center" wrapText="1"/>
      <protection locked="0"/>
    </xf>
    <xf numFmtId="0" fontId="3" fillId="0" borderId="32" xfId="0" applyFont="1" applyBorder="1" applyAlignment="1">
      <alignment horizontal="left" vertical="center" wrapText="1" indent="1"/>
    </xf>
    <xf numFmtId="0" fontId="0" fillId="0" borderId="32" xfId="0" applyBorder="1" applyAlignment="1">
      <alignment horizontal="left" vertical="center" wrapText="1" indent="1"/>
    </xf>
    <xf numFmtId="0" fontId="7" fillId="0" borderId="0" xfId="0" applyFont="1" applyAlignment="1">
      <alignment horizontal="left" vertical="top" wrapText="1"/>
    </xf>
    <xf numFmtId="0" fontId="44" fillId="2" borderId="0" xfId="0" applyFont="1" applyFill="1" applyAlignment="1">
      <alignment horizontal="left" vertical="center" wrapText="1"/>
    </xf>
    <xf numFmtId="0" fontId="0" fillId="2" borderId="0" xfId="0" applyFill="1" applyAlignment="1">
      <alignment wrapText="1"/>
    </xf>
    <xf numFmtId="0" fontId="16" fillId="0" borderId="0" xfId="3" applyBorder="1" applyAlignment="1">
      <alignment vertical="center" wrapText="1"/>
    </xf>
    <xf numFmtId="0" fontId="0" fillId="0" borderId="0" xfId="0" applyBorder="1" applyAlignment="1">
      <alignment wrapText="1"/>
    </xf>
    <xf numFmtId="0" fontId="11" fillId="0" borderId="0" xfId="0" applyFont="1" applyAlignment="1">
      <alignment vertical="center" wrapText="1"/>
    </xf>
    <xf numFmtId="0" fontId="11" fillId="0" borderId="0" xfId="0" applyFont="1" applyBorder="1" applyAlignment="1">
      <alignment vertical="center" wrapTex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horizontal="left"/>
    </xf>
    <xf numFmtId="0" fontId="7" fillId="0" borderId="0" xfId="0" applyFont="1" applyBorder="1" applyAlignment="1">
      <alignment horizontal="left" vertical="top" wrapText="1"/>
    </xf>
    <xf numFmtId="0" fontId="0" fillId="0" borderId="0" xfId="0" applyBorder="1" applyAlignment="1">
      <alignment vertical="top"/>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50" fillId="0" borderId="0" xfId="0" applyFont="1" applyBorder="1" applyAlignment="1">
      <alignment vertical="center"/>
    </xf>
    <xf numFmtId="0" fontId="51" fillId="0" borderId="0" xfId="0" applyFont="1" applyBorder="1" applyAlignment="1">
      <alignment vertical="center"/>
    </xf>
    <xf numFmtId="0" fontId="7" fillId="0" borderId="0" xfId="0" applyFont="1" applyBorder="1" applyAlignment="1">
      <alignment vertical="top" wrapText="1"/>
    </xf>
    <xf numFmtId="0" fontId="0" fillId="0" borderId="0" xfId="0" applyBorder="1" applyAlignment="1"/>
    <xf numFmtId="0" fontId="43" fillId="5" borderId="0" xfId="0" applyFont="1" applyFill="1" applyAlignment="1">
      <alignment vertical="center"/>
    </xf>
    <xf numFmtId="0" fontId="0" fillId="0" borderId="52" xfId="0" applyBorder="1" applyAlignment="1">
      <alignment horizontal="left" vertical="top" wrapText="1"/>
    </xf>
    <xf numFmtId="0" fontId="0" fillId="0" borderId="53" xfId="0" applyBorder="1" applyAlignment="1">
      <alignment wrapText="1"/>
    </xf>
    <xf numFmtId="0" fontId="11" fillId="0" borderId="52" xfId="0" applyFont="1" applyBorder="1" applyAlignment="1">
      <alignment vertical="center" wrapText="1"/>
    </xf>
    <xf numFmtId="0" fontId="11" fillId="0" borderId="53" xfId="0" applyFont="1" applyBorder="1" applyAlignment="1">
      <alignment vertical="center" wrapText="1"/>
    </xf>
    <xf numFmtId="0" fontId="0" fillId="0" borderId="53" xfId="0" applyBorder="1" applyAlignment="1">
      <alignment horizontal="left"/>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0" fillId="0" borderId="52" xfId="0" applyBorder="1" applyAlignment="1">
      <alignment horizontal="left"/>
    </xf>
    <xf numFmtId="0" fontId="4" fillId="0" borderId="52" xfId="0" applyFont="1" applyBorder="1" applyAlignment="1">
      <alignment vertical="center" wrapText="1"/>
    </xf>
    <xf numFmtId="0" fontId="0" fillId="0" borderId="52" xfId="0" applyBorder="1"/>
    <xf numFmtId="0" fontId="51" fillId="0" borderId="53" xfId="0" applyFont="1" applyBorder="1" applyAlignment="1">
      <alignment vertical="center"/>
    </xf>
    <xf numFmtId="0" fontId="7" fillId="0" borderId="54" xfId="0" applyFont="1" applyBorder="1" applyAlignment="1">
      <alignment horizontal="left" vertical="top" wrapText="1"/>
    </xf>
    <xf numFmtId="0" fontId="0" fillId="0" borderId="55" xfId="0" applyBorder="1" applyAlignment="1">
      <alignment horizontal="left" vertical="center"/>
    </xf>
    <xf numFmtId="0" fontId="0" fillId="0" borderId="55" xfId="0" applyBorder="1" applyAlignment="1">
      <alignment horizontal="left"/>
    </xf>
    <xf numFmtId="0" fontId="7" fillId="0" borderId="55" xfId="0" applyFont="1" applyBorder="1" applyAlignment="1">
      <alignment horizontal="left" vertical="top" wrapText="1"/>
    </xf>
    <xf numFmtId="0" fontId="0" fillId="0" borderId="56" xfId="0" applyBorder="1" applyAlignment="1">
      <alignment horizontal="left"/>
    </xf>
    <xf numFmtId="0" fontId="4" fillId="0" borderId="54" xfId="0" applyFont="1" applyBorder="1" applyAlignment="1">
      <alignment vertical="top" wrapText="1"/>
    </xf>
    <xf numFmtId="0" fontId="4" fillId="0" borderId="55" xfId="0" applyFont="1" applyBorder="1" applyAlignment="1">
      <alignment vertical="top" wrapText="1"/>
    </xf>
    <xf numFmtId="0" fontId="4" fillId="0" borderId="55" xfId="0" applyFont="1" applyBorder="1" applyAlignment="1">
      <alignment vertical="top"/>
    </xf>
    <xf numFmtId="0" fontId="0" fillId="0" borderId="54" xfId="0" applyBorder="1" applyAlignment="1">
      <alignment horizontal="left"/>
    </xf>
    <xf numFmtId="0" fontId="53" fillId="0" borderId="0" xfId="0" applyFont="1" applyBorder="1" applyAlignment="1">
      <alignment vertical="center"/>
    </xf>
    <xf numFmtId="0" fontId="2" fillId="5" borderId="0" xfId="0" applyFont="1" applyFill="1" applyAlignment="1"/>
    <xf numFmtId="0" fontId="0" fillId="0" borderId="0" xfId="0" applyBorder="1" applyAlignment="1">
      <alignment vertical="center"/>
    </xf>
    <xf numFmtId="0" fontId="7" fillId="0" borderId="54" xfId="0" applyFont="1" applyBorder="1" applyAlignment="1">
      <alignment horizontal="left" vertical="top" wrapText="1"/>
    </xf>
    <xf numFmtId="0" fontId="7" fillId="0" borderId="52" xfId="0" applyFont="1" applyBorder="1" applyAlignment="1">
      <alignment horizontal="left" vertical="top" wrapText="1"/>
    </xf>
    <xf numFmtId="0" fontId="7" fillId="0" borderId="52" xfId="0" applyFont="1" applyBorder="1" applyAlignment="1">
      <alignment horizontal="left" vertical="top" wrapText="1"/>
    </xf>
    <xf numFmtId="0" fontId="7" fillId="0" borderId="0" xfId="0" applyFont="1" applyBorder="1" applyAlignment="1">
      <alignment horizontal="left" vertical="top" wrapText="1"/>
    </xf>
    <xf numFmtId="0" fontId="0" fillId="0" borderId="55" xfId="0" applyBorder="1"/>
    <xf numFmtId="0" fontId="7" fillId="0" borderId="0" xfId="0" applyFont="1" applyBorder="1" applyAlignment="1">
      <alignment horizontal="left"/>
    </xf>
    <xf numFmtId="0" fontId="7" fillId="0" borderId="0" xfId="0" applyFont="1" applyBorder="1" applyAlignment="1">
      <alignment horizontal="left" vertical="center"/>
    </xf>
    <xf numFmtId="0" fontId="7" fillId="0" borderId="0" xfId="0" applyFont="1" applyBorder="1" applyAlignment="1">
      <alignment vertical="center" wrapText="1"/>
    </xf>
    <xf numFmtId="0" fontId="58" fillId="0" borderId="0" xfId="0" applyFont="1" applyAlignment="1">
      <alignment vertical="top"/>
    </xf>
    <xf numFmtId="0" fontId="50" fillId="0" borderId="53" xfId="0" applyFont="1" applyBorder="1" applyAlignment="1">
      <alignment vertical="center"/>
    </xf>
    <xf numFmtId="0" fontId="0" fillId="0" borderId="53" xfId="0" applyBorder="1" applyAlignment="1"/>
    <xf numFmtId="0" fontId="7" fillId="0" borderId="55" xfId="0"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vertical="top"/>
    </xf>
    <xf numFmtId="0" fontId="26" fillId="0" borderId="0" xfId="0" applyFont="1" applyAlignment="1">
      <alignment horizontal="right" vertical="top" readingOrder="2"/>
    </xf>
    <xf numFmtId="0" fontId="19" fillId="0" borderId="1" xfId="0" applyFont="1" applyBorder="1" applyAlignment="1">
      <alignment horizontal="right" vertical="center" wrapText="1" indent="1" readingOrder="2"/>
    </xf>
    <xf numFmtId="0" fontId="56" fillId="0" borderId="0" xfId="0" applyFont="1" applyAlignment="1">
      <alignment vertical="top" readingOrder="2"/>
    </xf>
    <xf numFmtId="0" fontId="5" fillId="3" borderId="1" xfId="0" applyFont="1" applyFill="1" applyBorder="1" applyAlignment="1">
      <alignment horizontal="center" vertical="center" wrapText="1" readingOrder="2"/>
    </xf>
    <xf numFmtId="0" fontId="0" fillId="0" borderId="0" xfId="0" applyAlignment="1">
      <alignment vertical="top" readingOrder="2"/>
    </xf>
    <xf numFmtId="0" fontId="0" fillId="0" borderId="0" xfId="0" applyAlignment="1">
      <alignment vertical="center" readingOrder="2"/>
    </xf>
    <xf numFmtId="0" fontId="12" fillId="14" borderId="1" xfId="0" applyFont="1" applyFill="1" applyBorder="1" applyAlignment="1">
      <alignment horizontal="center" vertical="center" wrapText="1" readingOrder="2"/>
    </xf>
    <xf numFmtId="0" fontId="0" fillId="5" borderId="0" xfId="0" applyFill="1" applyAlignment="1">
      <alignment wrapText="1" readingOrder="2"/>
    </xf>
    <xf numFmtId="0" fontId="24" fillId="5" borderId="0" xfId="0" applyFont="1" applyFill="1" applyAlignment="1">
      <alignment vertical="center" wrapText="1" readingOrder="2"/>
    </xf>
    <xf numFmtId="0" fontId="16" fillId="0" borderId="0" xfId="3" applyAlignment="1">
      <alignment vertical="top" readingOrder="2"/>
    </xf>
    <xf numFmtId="0" fontId="31" fillId="0" borderId="0" xfId="0" applyFont="1" applyAlignment="1">
      <alignment vertical="top" readingOrder="2"/>
    </xf>
    <xf numFmtId="0" fontId="23" fillId="14" borderId="1" xfId="0" applyFont="1" applyFill="1" applyBorder="1" applyAlignment="1">
      <alignment horizontal="center" vertical="center" wrapText="1" readingOrder="2"/>
    </xf>
    <xf numFmtId="0" fontId="22" fillId="14" borderId="1" xfId="0" applyFont="1" applyFill="1" applyBorder="1" applyAlignment="1">
      <alignment horizontal="center" vertical="center" wrapText="1" readingOrder="2"/>
    </xf>
    <xf numFmtId="0" fontId="0" fillId="0" borderId="0" xfId="0" applyAlignment="1">
      <alignment vertical="top" wrapText="1" readingOrder="2"/>
    </xf>
    <xf numFmtId="0" fontId="43" fillId="5" borderId="0" xfId="0" applyFont="1" applyFill="1" applyAlignment="1">
      <alignment vertical="top" readingOrder="2"/>
    </xf>
    <xf numFmtId="0" fontId="3" fillId="20" borderId="1" xfId="0" applyFont="1" applyFill="1" applyBorder="1" applyAlignment="1">
      <alignment horizontal="right" vertical="center" wrapText="1" readingOrder="2"/>
    </xf>
    <xf numFmtId="0" fontId="0" fillId="0" borderId="0" xfId="0" applyAlignment="1">
      <alignment horizontal="right" vertical="center" readingOrder="2"/>
    </xf>
    <xf numFmtId="0" fontId="30" fillId="12" borderId="15" xfId="4" applyFont="1" applyBorder="1" applyAlignment="1">
      <alignment horizontal="right" vertical="center" wrapText="1" readingOrder="2"/>
      <protection locked="0"/>
    </xf>
    <xf numFmtId="0" fontId="0" fillId="0" borderId="0" xfId="0" applyAlignment="1">
      <alignment horizontal="right" vertical="top" readingOrder="2"/>
    </xf>
    <xf numFmtId="0" fontId="0" fillId="0" borderId="0" xfId="0" applyAlignment="1">
      <alignment horizontal="right" vertical="top" wrapText="1" readingOrder="2"/>
    </xf>
    <xf numFmtId="0" fontId="2" fillId="22" borderId="1" xfId="0" applyFont="1" applyFill="1" applyBorder="1" applyAlignment="1">
      <alignment horizontal="right" vertical="center" readingOrder="2"/>
    </xf>
    <xf numFmtId="0" fontId="7" fillId="0" borderId="1" xfId="0" applyFont="1" applyBorder="1" applyAlignment="1">
      <alignment horizontal="right" vertical="center" wrapText="1" readingOrder="2"/>
    </xf>
    <xf numFmtId="0" fontId="2" fillId="22" borderId="1" xfId="0" applyFont="1" applyFill="1" applyBorder="1" applyAlignment="1">
      <alignment horizontal="right" vertical="center" wrapText="1" readingOrder="2"/>
    </xf>
    <xf numFmtId="0" fontId="0" fillId="0" borderId="1" xfId="0" applyBorder="1" applyAlignment="1">
      <alignment horizontal="right" vertical="center" wrapText="1" readingOrder="2"/>
    </xf>
    <xf numFmtId="0" fontId="0" fillId="0" borderId="1" xfId="0" applyFont="1" applyBorder="1" applyAlignment="1">
      <alignment horizontal="right" vertical="center" wrapText="1" readingOrder="2"/>
    </xf>
    <xf numFmtId="0" fontId="0" fillId="0" borderId="0" xfId="0" applyAlignment="1">
      <alignment horizontal="right" vertical="top"/>
    </xf>
    <xf numFmtId="0" fontId="2" fillId="5" borderId="0" xfId="0" applyFont="1" applyFill="1" applyAlignment="1">
      <alignment wrapText="1" readingOrder="2"/>
    </xf>
    <xf numFmtId="0" fontId="6" fillId="0" borderId="0" xfId="0" applyFont="1" applyAlignment="1">
      <alignment vertical="top" wrapText="1" readingOrder="2"/>
    </xf>
    <xf numFmtId="0" fontId="6" fillId="0" borderId="0" xfId="0" applyFont="1" applyAlignment="1">
      <alignment horizontal="left" vertical="top" wrapText="1" readingOrder="2"/>
    </xf>
    <xf numFmtId="0" fontId="12" fillId="14" borderId="1" xfId="0" applyFont="1" applyFill="1" applyBorder="1" applyAlignment="1">
      <alignment horizontal="right" vertical="center" wrapText="1" readingOrder="2"/>
    </xf>
    <xf numFmtId="0" fontId="2" fillId="0" borderId="2" xfId="0" applyFont="1" applyBorder="1" applyAlignment="1">
      <alignment horizontal="right" vertical="top" wrapText="1" readingOrder="2"/>
    </xf>
    <xf numFmtId="0" fontId="12" fillId="14" borderId="0" xfId="0" applyFont="1" applyFill="1" applyBorder="1" applyAlignment="1">
      <alignment horizontal="right" vertical="center" wrapText="1" readingOrder="2"/>
    </xf>
    <xf numFmtId="0" fontId="2" fillId="0" borderId="0" xfId="0" applyFont="1" applyBorder="1" applyAlignment="1">
      <alignment horizontal="right" vertical="top" wrapText="1" readingOrder="2"/>
    </xf>
    <xf numFmtId="0" fontId="6" fillId="0" borderId="0" xfId="0" applyFont="1" applyAlignment="1">
      <alignment vertical="top" readingOrder="2"/>
    </xf>
    <xf numFmtId="0" fontId="2" fillId="0" borderId="0" xfId="0" applyFont="1" applyAlignment="1">
      <alignment horizontal="center" vertical="center" readingOrder="2"/>
    </xf>
    <xf numFmtId="0" fontId="59" fillId="20" borderId="1" xfId="0" applyFont="1" applyFill="1" applyBorder="1" applyAlignment="1">
      <alignment horizontal="right" vertical="center" wrapText="1" readingOrder="2"/>
    </xf>
    <xf numFmtId="0" fontId="3" fillId="0" borderId="7" xfId="0" applyFont="1" applyBorder="1" applyAlignment="1">
      <alignment horizontal="left" vertical="center" wrapText="1" readingOrder="2"/>
    </xf>
    <xf numFmtId="0" fontId="5" fillId="3" borderId="1" xfId="0" quotePrefix="1" applyFont="1" applyFill="1" applyBorder="1" applyAlignment="1">
      <alignment horizontal="center" vertical="center" readingOrder="2"/>
    </xf>
    <xf numFmtId="0" fontId="5" fillId="3" borderId="1" xfId="0" quotePrefix="1" applyFont="1" applyFill="1" applyBorder="1" applyAlignment="1">
      <alignment horizontal="center" vertical="center" wrapText="1" readingOrder="2"/>
    </xf>
    <xf numFmtId="0" fontId="0" fillId="0" borderId="0" xfId="0" applyAlignment="1">
      <alignment horizontal="left" vertical="center" wrapText="1" readingOrder="2"/>
    </xf>
    <xf numFmtId="0" fontId="0" fillId="12" borderId="1" xfId="0" applyFill="1" applyBorder="1" applyAlignment="1" applyProtection="1">
      <alignment horizontal="center" vertical="center" readingOrder="2"/>
      <protection locked="0"/>
    </xf>
    <xf numFmtId="0" fontId="0" fillId="0" borderId="0" xfId="0" applyAlignment="1">
      <alignment horizontal="left" vertical="center" readingOrder="2"/>
    </xf>
    <xf numFmtId="0" fontId="7" fillId="0" borderId="0" xfId="0" applyFont="1" applyAlignment="1">
      <alignment horizontal="left" vertical="center" wrapText="1" readingOrder="2"/>
    </xf>
    <xf numFmtId="0" fontId="3" fillId="3" borderId="1" xfId="0" applyFont="1" applyFill="1" applyBorder="1" applyAlignment="1" applyProtection="1">
      <alignment horizontal="center" vertical="center" readingOrder="2"/>
      <protection locked="0"/>
    </xf>
    <xf numFmtId="0" fontId="7" fillId="0" borderId="0" xfId="0" applyFont="1" applyAlignment="1">
      <alignment horizontal="left" vertical="center" readingOrder="2"/>
    </xf>
    <xf numFmtId="0" fontId="7" fillId="0" borderId="32" xfId="0" applyFont="1" applyBorder="1" applyAlignment="1">
      <alignment horizontal="left" vertical="center" wrapText="1" readingOrder="2"/>
    </xf>
    <xf numFmtId="0" fontId="7" fillId="0" borderId="0" xfId="0" applyFont="1" applyBorder="1" applyAlignment="1">
      <alignment horizontal="left" vertical="center" wrapText="1" readingOrder="2"/>
    </xf>
    <xf numFmtId="0" fontId="0" fillId="0" borderId="0" xfId="0" applyBorder="1" applyAlignment="1" applyProtection="1">
      <alignment horizontal="center" vertical="center" readingOrder="2"/>
      <protection locked="0"/>
    </xf>
    <xf numFmtId="0" fontId="0" fillId="0" borderId="0" xfId="0" applyBorder="1" applyAlignment="1">
      <alignment horizontal="left" vertical="center" readingOrder="2"/>
    </xf>
    <xf numFmtId="0" fontId="0" fillId="0" borderId="32" xfId="0" applyBorder="1" applyAlignment="1" applyProtection="1">
      <alignment horizontal="center" vertical="center" readingOrder="2"/>
      <protection locked="0"/>
    </xf>
    <xf numFmtId="0" fontId="0" fillId="0" borderId="0" xfId="0" applyBorder="1" applyAlignment="1">
      <alignment vertical="center" readingOrder="2"/>
    </xf>
    <xf numFmtId="0" fontId="3" fillId="0" borderId="0" xfId="0" applyFont="1" applyBorder="1" applyAlignment="1">
      <alignment horizontal="left" vertical="center" wrapText="1" readingOrder="2"/>
    </xf>
    <xf numFmtId="0" fontId="7" fillId="0" borderId="0" xfId="0" applyFont="1" applyAlignment="1">
      <alignment vertical="top" readingOrder="2"/>
    </xf>
    <xf numFmtId="0" fontId="62" fillId="0" borderId="0" xfId="0" applyFont="1" applyAlignment="1">
      <alignment horizontal="left" vertical="center" readingOrder="2"/>
    </xf>
    <xf numFmtId="0" fontId="41" fillId="0" borderId="0" xfId="0" applyFont="1" applyAlignment="1">
      <alignment horizontal="center" vertical="top" wrapText="1" readingOrder="2"/>
    </xf>
    <xf numFmtId="0" fontId="40" fillId="0" borderId="0" xfId="0" applyFont="1" applyAlignment="1">
      <alignment horizontal="center" vertical="center" textRotation="90" readingOrder="2"/>
    </xf>
    <xf numFmtId="0" fontId="39" fillId="0" borderId="0" xfId="0" applyFont="1" applyAlignment="1">
      <alignment horizontal="center" vertical="center" readingOrder="2"/>
    </xf>
    <xf numFmtId="0" fontId="39" fillId="0" borderId="0" xfId="0" applyFont="1" applyAlignment="1">
      <alignment vertical="top" readingOrder="2"/>
    </xf>
    <xf numFmtId="0" fontId="7" fillId="0" borderId="13" xfId="0" applyFont="1" applyBorder="1" applyAlignment="1">
      <alignment horizontal="right" vertical="center" wrapText="1" readingOrder="2"/>
    </xf>
    <xf numFmtId="0" fontId="54" fillId="3" borderId="1" xfId="0" applyFont="1" applyFill="1" applyBorder="1" applyAlignment="1">
      <alignment horizontal="right" vertical="center" wrapText="1" readingOrder="2"/>
    </xf>
    <xf numFmtId="0" fontId="59" fillId="3" borderId="1" xfId="0" applyFont="1" applyFill="1" applyBorder="1" applyAlignment="1">
      <alignment horizontal="right" vertical="center" wrapText="1" readingOrder="2"/>
    </xf>
    <xf numFmtId="0" fontId="0" fillId="0" borderId="0" xfId="0" applyAlignment="1">
      <alignment horizontal="right" vertical="top" wrapText="1"/>
    </xf>
    <xf numFmtId="0" fontId="31" fillId="0" borderId="0" xfId="0" applyFont="1" applyAlignment="1">
      <alignment horizontal="right" vertical="top" readingOrder="2"/>
    </xf>
    <xf numFmtId="0" fontId="15" fillId="12" borderId="1" xfId="4" applyBorder="1" applyAlignment="1">
      <alignment horizontal="right" vertical="center" indent="1"/>
      <protection locked="0"/>
    </xf>
    <xf numFmtId="0" fontId="7" fillId="4" borderId="5" xfId="0" applyFont="1" applyFill="1" applyBorder="1" applyAlignment="1">
      <alignment horizontal="right" vertical="center" wrapText="1"/>
    </xf>
    <xf numFmtId="0" fontId="7" fillId="0" borderId="1" xfId="0" applyFont="1" applyBorder="1" applyAlignment="1">
      <alignment horizontal="right" vertical="center" wrapText="1" indent="1"/>
    </xf>
    <xf numFmtId="0" fontId="5" fillId="3" borderId="1" xfId="0" applyFont="1" applyFill="1" applyBorder="1" applyAlignment="1">
      <alignment horizontal="right" vertical="center"/>
    </xf>
    <xf numFmtId="0" fontId="55" fillId="0" borderId="0" xfId="0" applyFont="1" applyAlignment="1">
      <alignment vertical="top"/>
    </xf>
    <xf numFmtId="0" fontId="6" fillId="0" borderId="0" xfId="0" applyFont="1" applyAlignment="1">
      <alignment horizontal="right" vertical="top" readingOrder="2"/>
    </xf>
    <xf numFmtId="0" fontId="57" fillId="0" borderId="0" xfId="0" applyFont="1" applyAlignment="1">
      <alignment vertical="top"/>
    </xf>
    <xf numFmtId="0" fontId="0" fillId="0" borderId="1" xfId="0" applyBorder="1" applyAlignment="1">
      <alignment horizontal="right" vertical="center" wrapText="1" indent="1"/>
    </xf>
    <xf numFmtId="0" fontId="3" fillId="24" borderId="10" xfId="0" applyFont="1" applyFill="1" applyBorder="1" applyAlignment="1">
      <alignment horizontal="right" vertical="center" wrapText="1"/>
    </xf>
    <xf numFmtId="0" fontId="0" fillId="0" borderId="0" xfId="0" applyBorder="1" applyAlignment="1">
      <alignment horizontal="right" vertical="center" wrapText="1" indent="1"/>
    </xf>
    <xf numFmtId="0" fontId="19" fillId="0" borderId="1" xfId="0" applyFont="1" applyBorder="1" applyAlignment="1">
      <alignment horizontal="right" vertical="center" wrapText="1" indent="1"/>
    </xf>
    <xf numFmtId="0" fontId="20" fillId="0" borderId="1" xfId="0" applyFont="1" applyBorder="1" applyAlignment="1">
      <alignment horizontal="right" vertical="center" wrapText="1" indent="1"/>
    </xf>
    <xf numFmtId="0" fontId="19" fillId="0" borderId="1" xfId="0" applyFont="1" applyBorder="1" applyAlignment="1">
      <alignment vertical="center" wrapText="1"/>
    </xf>
    <xf numFmtId="0" fontId="19" fillId="0" borderId="1" xfId="0" applyFont="1" applyBorder="1" applyAlignment="1">
      <alignment vertical="center" wrapText="1" readingOrder="2"/>
    </xf>
    <xf numFmtId="0" fontId="7" fillId="0" borderId="1" xfId="0" applyFont="1" applyBorder="1" applyAlignment="1">
      <alignment horizontal="center" vertical="center" wrapText="1" readingOrder="2"/>
    </xf>
    <xf numFmtId="0" fontId="29" fillId="23" borderId="6" xfId="13" applyFill="1" applyAlignment="1">
      <alignment vertical="center" wrapText="1" readingOrder="2"/>
    </xf>
    <xf numFmtId="0" fontId="7" fillId="0" borderId="1" xfId="0" applyFont="1" applyBorder="1" applyAlignment="1">
      <alignment horizontal="right" vertical="top" wrapText="1" readingOrder="2"/>
    </xf>
    <xf numFmtId="0" fontId="3" fillId="0" borderId="1" xfId="0" applyFont="1" applyBorder="1" applyAlignment="1">
      <alignment horizontal="right" vertical="top" wrapText="1" readingOrder="2"/>
    </xf>
    <xf numFmtId="0" fontId="16" fillId="0" borderId="1" xfId="3" applyBorder="1" applyAlignment="1">
      <alignment horizontal="left" vertical="top" wrapText="1" readingOrder="2"/>
    </xf>
    <xf numFmtId="0" fontId="5" fillId="0" borderId="1" xfId="0" applyFont="1" applyBorder="1" applyAlignment="1">
      <alignment horizontal="right" vertical="top" wrapText="1" readingOrder="2"/>
    </xf>
    <xf numFmtId="0" fontId="7" fillId="0" borderId="6" xfId="0" applyFont="1" applyBorder="1" applyAlignment="1">
      <alignment horizontal="right" vertical="top" wrapText="1" readingOrder="2"/>
    </xf>
    <xf numFmtId="0" fontId="2" fillId="5" borderId="0" xfId="0" applyFont="1" applyFill="1" applyAlignment="1">
      <alignment horizontal="right" readingOrder="2"/>
    </xf>
    <xf numFmtId="0" fontId="0" fillId="20" borderId="0" xfId="0" applyFill="1" applyAlignment="1">
      <alignment vertical="top" readingOrder="2"/>
    </xf>
    <xf numFmtId="0" fontId="3" fillId="20" borderId="0" xfId="0" applyFont="1" applyFill="1" applyAlignment="1">
      <alignment vertical="top" readingOrder="2"/>
    </xf>
    <xf numFmtId="0" fontId="8" fillId="20" borderId="0" xfId="0" applyFont="1" applyFill="1" applyAlignment="1">
      <alignment vertical="top" readingOrder="2"/>
    </xf>
    <xf numFmtId="0" fontId="4" fillId="20" borderId="0" xfId="0" applyFont="1" applyFill="1" applyAlignment="1">
      <alignment horizontal="left" vertical="top" wrapText="1" readingOrder="2"/>
    </xf>
    <xf numFmtId="0" fontId="4" fillId="20" borderId="0" xfId="0" applyFont="1" applyFill="1" applyAlignment="1">
      <alignment vertical="top" wrapText="1" readingOrder="2"/>
    </xf>
    <xf numFmtId="49" fontId="0" fillId="0" borderId="52" xfId="0" applyNumberFormat="1" applyBorder="1" applyAlignment="1">
      <alignment horizontal="right" vertical="top"/>
    </xf>
    <xf numFmtId="0" fontId="53" fillId="0" borderId="0" xfId="0" applyFont="1" applyBorder="1" applyAlignment="1">
      <alignment horizontal="right" vertical="center"/>
    </xf>
    <xf numFmtId="0" fontId="70" fillId="0" borderId="0" xfId="0" applyFont="1" applyAlignment="1">
      <alignment horizontal="right" vertical="top" readingOrder="2"/>
    </xf>
    <xf numFmtId="0" fontId="0" fillId="0" borderId="0" xfId="0" applyBorder="1" applyAlignment="1">
      <alignment horizontal="right"/>
    </xf>
    <xf numFmtId="0" fontId="0" fillId="0" borderId="0" xfId="0" applyBorder="1" applyAlignment="1">
      <alignment horizontal="right" vertical="center"/>
    </xf>
    <xf numFmtId="0" fontId="0" fillId="0" borderId="52" xfId="0" applyBorder="1" applyAlignment="1">
      <alignment horizontal="right" vertical="top"/>
    </xf>
    <xf numFmtId="0" fontId="7" fillId="0" borderId="0" xfId="0" applyFont="1" applyBorder="1" applyAlignment="1">
      <alignment horizontal="right" vertical="top" readingOrder="2"/>
    </xf>
    <xf numFmtId="0" fontId="7" fillId="0" borderId="0" xfId="0" applyFont="1" applyBorder="1" applyAlignment="1">
      <alignment horizontal="right" vertical="top"/>
    </xf>
    <xf numFmtId="0" fontId="71" fillId="0" borderId="0" xfId="0" applyFont="1" applyAlignment="1">
      <alignment horizontal="right"/>
    </xf>
    <xf numFmtId="0" fontId="0" fillId="0" borderId="52" xfId="0" applyFill="1" applyBorder="1" applyAlignment="1">
      <alignment horizontal="right" vertical="top"/>
    </xf>
    <xf numFmtId="0" fontId="0" fillId="0" borderId="0" xfId="0" applyAlignment="1">
      <alignment horizontal="right" vertical="center"/>
    </xf>
    <xf numFmtId="0" fontId="73" fillId="0" borderId="0" xfId="0" applyFont="1" applyAlignment="1">
      <alignment horizontal="right" vertical="top" readingOrder="2"/>
    </xf>
    <xf numFmtId="0" fontId="0" fillId="0" borderId="52" xfId="0" applyBorder="1" applyAlignment="1">
      <alignment horizontal="right" vertical="center"/>
    </xf>
    <xf numFmtId="0" fontId="7" fillId="0" borderId="0" xfId="0" applyFont="1" applyAlignment="1">
      <alignment horizontal="right" vertical="top" wrapText="1"/>
    </xf>
    <xf numFmtId="0" fontId="0" fillId="0" borderId="0" xfId="0" applyAlignment="1">
      <alignment horizontal="right"/>
    </xf>
    <xf numFmtId="0" fontId="45" fillId="5" borderId="49" xfId="0" applyFont="1" applyFill="1" applyBorder="1" applyAlignment="1">
      <alignment horizontal="right" vertical="center" wrapText="1"/>
    </xf>
    <xf numFmtId="0" fontId="45" fillId="5" borderId="50" xfId="0" applyFont="1" applyFill="1" applyBorder="1" applyAlignment="1">
      <alignment horizontal="right" vertical="center" wrapText="1"/>
    </xf>
    <xf numFmtId="0" fontId="45" fillId="5" borderId="51" xfId="0" applyFont="1" applyFill="1" applyBorder="1" applyAlignment="1">
      <alignment horizontal="right" vertical="center" wrapText="1"/>
    </xf>
    <xf numFmtId="0" fontId="7" fillId="0" borderId="54" xfId="0" applyFont="1" applyBorder="1" applyAlignment="1">
      <alignment horizontal="right" vertical="top" wrapText="1"/>
    </xf>
    <xf numFmtId="0" fontId="7" fillId="0" borderId="55" xfId="0" applyFont="1" applyBorder="1" applyAlignment="1">
      <alignment horizontal="right" vertical="top" wrapText="1"/>
    </xf>
    <xf numFmtId="0" fontId="7" fillId="0" borderId="56" xfId="0" applyFont="1" applyBorder="1" applyAlignment="1">
      <alignment horizontal="right" vertical="top"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6" xfId="0" applyFont="1" applyBorder="1" applyAlignment="1">
      <alignment horizontal="center" vertical="center" wrapText="1" readingOrder="2"/>
    </xf>
    <xf numFmtId="0" fontId="7" fillId="0" borderId="37" xfId="0" applyFont="1" applyBorder="1" applyAlignment="1">
      <alignment horizontal="center" vertical="center" wrapText="1" readingOrder="2"/>
    </xf>
    <xf numFmtId="0" fontId="7" fillId="0" borderId="38" xfId="0" applyFont="1" applyBorder="1" applyAlignment="1">
      <alignment horizontal="center" vertical="center" wrapText="1" readingOrder="2"/>
    </xf>
    <xf numFmtId="0" fontId="7" fillId="0" borderId="41" xfId="0" applyFont="1" applyBorder="1" applyAlignment="1">
      <alignment horizontal="center" vertical="center" wrapText="1" readingOrder="2"/>
    </xf>
    <xf numFmtId="0" fontId="7" fillId="0" borderId="42" xfId="0" applyFont="1" applyBorder="1" applyAlignment="1">
      <alignment horizontal="center" vertical="center" wrapText="1" readingOrder="2"/>
    </xf>
    <xf numFmtId="0" fontId="7" fillId="0" borderId="43" xfId="0" applyFont="1" applyBorder="1" applyAlignment="1">
      <alignment horizontal="center" vertical="center" wrapText="1" readingOrder="2"/>
    </xf>
    <xf numFmtId="0" fontId="7" fillId="0" borderId="52" xfId="0" applyFont="1" applyBorder="1" applyAlignment="1">
      <alignment horizontal="right" vertical="top" wrapText="1" readingOrder="2"/>
    </xf>
    <xf numFmtId="0" fontId="7" fillId="0" borderId="0" xfId="0" applyFont="1" applyBorder="1" applyAlignment="1">
      <alignment horizontal="right" vertical="top" wrapText="1" readingOrder="2"/>
    </xf>
    <xf numFmtId="0" fontId="7" fillId="0" borderId="53" xfId="0" applyFont="1" applyBorder="1" applyAlignment="1">
      <alignment horizontal="right" vertical="top" wrapText="1" readingOrder="2"/>
    </xf>
    <xf numFmtId="0" fontId="46" fillId="0" borderId="0" xfId="0" applyFont="1" applyBorder="1" applyAlignment="1">
      <alignment horizontal="center" vertical="center" wrapText="1"/>
    </xf>
    <xf numFmtId="0" fontId="46" fillId="0" borderId="0" xfId="0" applyFont="1" applyBorder="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9" fillId="5" borderId="49"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7" fillId="25" borderId="33" xfId="0" applyFont="1" applyFill="1" applyBorder="1" applyAlignment="1">
      <alignment horizontal="right" vertical="center" wrapText="1"/>
    </xf>
    <xf numFmtId="0" fontId="7" fillId="25" borderId="34" xfId="0" applyFont="1" applyFill="1" applyBorder="1" applyAlignment="1">
      <alignment horizontal="right" vertical="center" wrapText="1"/>
    </xf>
    <xf numFmtId="0" fontId="7" fillId="25" borderId="35" xfId="0" applyFont="1" applyFill="1" applyBorder="1" applyAlignment="1">
      <alignment horizontal="right" vertical="center" wrapText="1"/>
    </xf>
    <xf numFmtId="0" fontId="7" fillId="25" borderId="39" xfId="0" applyFont="1" applyFill="1" applyBorder="1" applyAlignment="1">
      <alignment horizontal="right" vertical="center" wrapText="1"/>
    </xf>
    <xf numFmtId="0" fontId="7" fillId="25" borderId="0" xfId="0" applyFont="1" applyFill="1" applyBorder="1" applyAlignment="1">
      <alignment horizontal="right" vertical="center" wrapText="1"/>
    </xf>
    <xf numFmtId="0" fontId="7" fillId="25" borderId="40" xfId="0" applyFont="1" applyFill="1" applyBorder="1" applyAlignment="1">
      <alignment horizontal="right" vertical="center" wrapText="1"/>
    </xf>
    <xf numFmtId="0" fontId="7" fillId="25" borderId="46" xfId="0" applyFont="1" applyFill="1" applyBorder="1" applyAlignment="1">
      <alignment horizontal="right" vertical="center" wrapText="1"/>
    </xf>
    <xf numFmtId="0" fontId="7" fillId="25" borderId="47" xfId="0" applyFont="1" applyFill="1" applyBorder="1" applyAlignment="1">
      <alignment horizontal="right" vertical="center" wrapText="1"/>
    </xf>
    <xf numFmtId="0" fontId="7" fillId="25" borderId="48" xfId="0" applyFont="1" applyFill="1" applyBorder="1" applyAlignment="1">
      <alignment horizontal="right" vertical="center" wrapText="1"/>
    </xf>
    <xf numFmtId="0" fontId="21" fillId="24" borderId="36"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1" fillId="24" borderId="38" xfId="0" applyFont="1" applyFill="1" applyBorder="1" applyAlignment="1">
      <alignment horizontal="center" vertical="center" wrapText="1"/>
    </xf>
    <xf numFmtId="0" fontId="21" fillId="24" borderId="41" xfId="0" applyFont="1" applyFill="1" applyBorder="1" applyAlignment="1">
      <alignment horizontal="center" vertical="center" wrapText="1"/>
    </xf>
    <xf numFmtId="0" fontId="21" fillId="24" borderId="42" xfId="0" applyFont="1" applyFill="1" applyBorder="1" applyAlignment="1">
      <alignment horizontal="center" vertical="center" wrapText="1"/>
    </xf>
    <xf numFmtId="0" fontId="21" fillId="24" borderId="43" xfId="0" applyFont="1" applyFill="1" applyBorder="1" applyAlignment="1">
      <alignment horizontal="center" vertical="center" wrapText="1"/>
    </xf>
    <xf numFmtId="0" fontId="5" fillId="26" borderId="36" xfId="0" applyFont="1" applyFill="1" applyBorder="1" applyAlignment="1">
      <alignment horizontal="center" vertical="center" wrapText="1"/>
    </xf>
    <xf numFmtId="0" fontId="5" fillId="26" borderId="37"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26" borderId="41" xfId="0" applyFont="1" applyFill="1" applyBorder="1" applyAlignment="1">
      <alignment horizontal="center" vertical="center" wrapText="1"/>
    </xf>
    <xf numFmtId="0" fontId="5" fillId="26" borderId="42" xfId="0" applyFont="1" applyFill="1" applyBorder="1" applyAlignment="1">
      <alignment horizontal="center" vertical="center" wrapText="1"/>
    </xf>
    <xf numFmtId="0" fontId="5" fillId="26" borderId="43" xfId="0" applyFont="1" applyFill="1" applyBorder="1" applyAlignment="1">
      <alignment horizontal="center" vertical="center" wrapText="1"/>
    </xf>
    <xf numFmtId="0" fontId="5" fillId="24" borderId="36" xfId="0" applyFont="1" applyFill="1" applyBorder="1" applyAlignment="1">
      <alignment horizontal="center" vertical="center" wrapText="1"/>
    </xf>
    <xf numFmtId="0" fontId="5" fillId="24" borderId="37" xfId="0" applyFont="1" applyFill="1" applyBorder="1" applyAlignment="1">
      <alignment horizontal="center" vertical="center" wrapText="1"/>
    </xf>
    <xf numFmtId="0" fontId="5" fillId="24" borderId="38" xfId="0" applyFont="1" applyFill="1" applyBorder="1" applyAlignment="1">
      <alignment horizontal="center" vertical="center" wrapText="1"/>
    </xf>
    <xf numFmtId="0" fontId="5" fillId="24" borderId="41" xfId="0" applyFont="1" applyFill="1" applyBorder="1" applyAlignment="1">
      <alignment horizontal="center" vertical="center" wrapText="1"/>
    </xf>
    <xf numFmtId="0" fontId="5" fillId="24" borderId="42" xfId="0" applyFont="1" applyFill="1" applyBorder="1" applyAlignment="1">
      <alignment horizontal="center" vertical="center" wrapText="1"/>
    </xf>
    <xf numFmtId="0" fontId="5" fillId="24" borderId="43" xfId="0" applyFont="1" applyFill="1" applyBorder="1" applyAlignment="1">
      <alignment horizontal="center" vertical="center" wrapText="1"/>
    </xf>
    <xf numFmtId="0" fontId="49" fillId="0" borderId="52"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56" xfId="0" applyFont="1" applyBorder="1" applyAlignment="1">
      <alignment horizontal="center" vertical="center" wrapText="1"/>
    </xf>
    <xf numFmtId="0" fontId="7" fillId="25" borderId="36" xfId="0" applyFont="1" applyFill="1" applyBorder="1" applyAlignment="1">
      <alignment horizontal="center" vertical="center" wrapText="1"/>
    </xf>
    <xf numFmtId="0" fontId="7" fillId="25" borderId="37" xfId="0" applyFont="1" applyFill="1" applyBorder="1" applyAlignment="1">
      <alignment horizontal="center" vertical="center" wrapText="1"/>
    </xf>
    <xf numFmtId="0" fontId="7" fillId="25" borderId="38" xfId="0" applyFont="1" applyFill="1" applyBorder="1" applyAlignment="1">
      <alignment horizontal="center" vertical="center" wrapText="1"/>
    </xf>
    <xf numFmtId="0" fontId="7" fillId="25" borderId="44" xfId="0" applyFont="1" applyFill="1" applyBorder="1" applyAlignment="1">
      <alignment horizontal="center" vertical="center" wrapText="1"/>
    </xf>
    <xf numFmtId="0" fontId="7" fillId="25" borderId="0" xfId="0" applyFont="1" applyFill="1" applyBorder="1" applyAlignment="1">
      <alignment horizontal="center" vertical="center" wrapText="1"/>
    </xf>
    <xf numFmtId="0" fontId="7" fillId="25" borderId="45" xfId="0" applyFont="1" applyFill="1" applyBorder="1" applyAlignment="1">
      <alignment horizontal="center" vertical="center" wrapText="1"/>
    </xf>
    <xf numFmtId="0" fontId="7" fillId="25" borderId="41" xfId="0" applyFont="1" applyFill="1" applyBorder="1" applyAlignment="1">
      <alignment horizontal="center" vertical="center" wrapText="1"/>
    </xf>
    <xf numFmtId="0" fontId="7" fillId="25" borderId="42" xfId="0" applyFont="1" applyFill="1" applyBorder="1" applyAlignment="1">
      <alignment horizontal="center" vertical="center" wrapText="1"/>
    </xf>
    <xf numFmtId="0" fontId="7" fillId="25" borderId="43" xfId="0" applyFont="1" applyFill="1" applyBorder="1" applyAlignment="1">
      <alignment horizontal="center" vertical="center" wrapText="1"/>
    </xf>
    <xf numFmtId="0" fontId="0" fillId="25" borderId="36" xfId="0" applyFill="1" applyBorder="1" applyAlignment="1">
      <alignment horizontal="center" vertical="center" wrapText="1"/>
    </xf>
    <xf numFmtId="0" fontId="0" fillId="25" borderId="37"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44" xfId="0" applyFill="1" applyBorder="1" applyAlignment="1">
      <alignment horizontal="center" vertical="center" wrapText="1"/>
    </xf>
    <xf numFmtId="0" fontId="0" fillId="25" borderId="0" xfId="0" applyFill="1" applyBorder="1" applyAlignment="1">
      <alignment horizontal="center" vertical="center" wrapText="1"/>
    </xf>
    <xf numFmtId="0" fontId="0" fillId="25" borderId="45" xfId="0" applyFill="1" applyBorder="1" applyAlignment="1">
      <alignment horizontal="center" vertical="center" wrapText="1"/>
    </xf>
    <xf numFmtId="0" fontId="0" fillId="25" borderId="41" xfId="0" applyFill="1" applyBorder="1" applyAlignment="1">
      <alignment horizontal="center" vertical="center" wrapText="1"/>
    </xf>
    <xf numFmtId="0" fontId="0" fillId="25" borderId="42" xfId="0" applyFill="1" applyBorder="1" applyAlignment="1">
      <alignment horizontal="center" vertical="center" wrapText="1"/>
    </xf>
    <xf numFmtId="0" fontId="0" fillId="25" borderId="43" xfId="0" applyFill="1" applyBorder="1" applyAlignment="1">
      <alignment horizontal="center" vertical="center" wrapText="1"/>
    </xf>
    <xf numFmtId="0" fontId="45" fillId="5" borderId="49" xfId="0" applyFont="1" applyFill="1" applyBorder="1" applyAlignment="1">
      <alignment horizontal="left" vertical="center" wrapText="1"/>
    </xf>
    <xf numFmtId="0" fontId="45" fillId="5" borderId="50" xfId="0" applyFont="1" applyFill="1" applyBorder="1" applyAlignment="1">
      <alignment horizontal="left" vertical="center" wrapText="1"/>
    </xf>
    <xf numFmtId="0" fontId="45" fillId="5" borderId="51" xfId="0" applyFont="1" applyFill="1" applyBorder="1" applyAlignment="1">
      <alignment horizontal="left" vertical="center" wrapText="1"/>
    </xf>
    <xf numFmtId="0" fontId="49" fillId="0" borderId="52" xfId="0" applyFont="1" applyBorder="1" applyAlignment="1">
      <alignment horizontal="center" vertical="center" wrapText="1" readingOrder="2"/>
    </xf>
    <xf numFmtId="0" fontId="49" fillId="0" borderId="0" xfId="0" applyFont="1" applyBorder="1" applyAlignment="1">
      <alignment horizontal="center" vertical="center" wrapText="1" readingOrder="2"/>
    </xf>
    <xf numFmtId="0" fontId="49" fillId="0" borderId="53" xfId="0" applyFont="1" applyBorder="1" applyAlignment="1">
      <alignment horizontal="center" vertical="center" wrapText="1" readingOrder="2"/>
    </xf>
    <xf numFmtId="0" fontId="49" fillId="0" borderId="54" xfId="0" applyFont="1" applyBorder="1" applyAlignment="1">
      <alignment horizontal="center" vertical="center" wrapText="1" readingOrder="2"/>
    </xf>
    <xf numFmtId="0" fontId="49" fillId="0" borderId="55" xfId="0" applyFont="1" applyBorder="1" applyAlignment="1">
      <alignment horizontal="center" vertical="center" wrapText="1" readingOrder="2"/>
    </xf>
    <xf numFmtId="0" fontId="49" fillId="0" borderId="56" xfId="0" applyFont="1" applyBorder="1" applyAlignment="1">
      <alignment horizontal="center" vertical="center" wrapText="1" readingOrder="2"/>
    </xf>
    <xf numFmtId="0" fontId="7" fillId="0" borderId="0" xfId="0" applyFont="1" applyBorder="1" applyAlignment="1">
      <alignment horizontal="right" vertical="top" wrapText="1"/>
    </xf>
    <xf numFmtId="0" fontId="7" fillId="0" borderId="53" xfId="0" applyFont="1" applyBorder="1" applyAlignment="1">
      <alignment horizontal="right" vertical="top" wrapText="1"/>
    </xf>
    <xf numFmtId="0" fontId="7" fillId="0" borderId="0" xfId="0" applyFont="1" applyBorder="1" applyAlignment="1">
      <alignment horizontal="center" vertical="top" wrapText="1"/>
    </xf>
    <xf numFmtId="0" fontId="7" fillId="0" borderId="55" xfId="0" applyFont="1" applyBorder="1" applyAlignment="1">
      <alignment horizontal="center" vertical="top" wrapText="1"/>
    </xf>
    <xf numFmtId="0" fontId="50" fillId="0" borderId="0" xfId="0" applyFont="1"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wrapText="1" readingOrder="2"/>
    </xf>
    <xf numFmtId="0" fontId="63" fillId="0" borderId="0" xfId="0" applyFont="1" applyAlignment="1">
      <alignment horizontal="center" vertical="center" wrapText="1" readingOrder="2"/>
    </xf>
    <xf numFmtId="0" fontId="63" fillId="0" borderId="0" xfId="0" applyFont="1" applyAlignment="1">
      <alignment horizontal="center" vertical="center" readingOrder="2"/>
    </xf>
    <xf numFmtId="0" fontId="64" fillId="0" borderId="0" xfId="0" applyFont="1" applyAlignment="1">
      <alignment horizontal="center" wrapText="1" readingOrder="2"/>
    </xf>
    <xf numFmtId="0" fontId="64" fillId="0" borderId="0" xfId="0" applyFont="1" applyAlignment="1">
      <alignment horizontal="center" readingOrder="2"/>
    </xf>
    <xf numFmtId="0" fontId="0" fillId="0" borderId="0" xfId="0" applyAlignment="1">
      <alignment horizontal="center" wrapText="1" readingOrder="2"/>
    </xf>
    <xf numFmtId="0" fontId="0" fillId="0" borderId="0" xfId="0" applyAlignment="1">
      <alignment horizontal="center" readingOrder="2"/>
    </xf>
    <xf numFmtId="0" fontId="65" fillId="0" borderId="0" xfId="0" applyFont="1" applyAlignment="1">
      <alignment horizontal="center" wrapText="1" readingOrder="2"/>
    </xf>
    <xf numFmtId="0" fontId="64" fillId="0" borderId="0" xfId="0" applyFont="1" applyBorder="1" applyAlignment="1">
      <alignment horizontal="center" wrapText="1" readingOrder="2"/>
    </xf>
    <xf numFmtId="0" fontId="7" fillId="20" borderId="0" xfId="0" applyFont="1" applyFill="1" applyAlignment="1">
      <alignment horizontal="right" vertical="top" wrapText="1" readingOrder="2"/>
    </xf>
    <xf numFmtId="0" fontId="24" fillId="5" borderId="0" xfId="0" applyFont="1" applyFill="1" applyAlignment="1">
      <alignment horizontal="right" vertical="center" wrapText="1" readingOrder="2"/>
    </xf>
    <xf numFmtId="0" fontId="36" fillId="5" borderId="0" xfId="0" applyFont="1" applyFill="1" applyAlignment="1">
      <alignment horizontal="right" vertical="center" wrapText="1" readingOrder="2"/>
    </xf>
    <xf numFmtId="0" fontId="0" fillId="12" borderId="5" xfId="0" applyFill="1" applyBorder="1" applyAlignment="1" applyProtection="1">
      <alignment horizontal="right" vertical="center" readingOrder="2"/>
      <protection locked="0"/>
    </xf>
    <xf numFmtId="0" fontId="0" fillId="12" borderId="3" xfId="0" applyFill="1" applyBorder="1" applyAlignment="1" applyProtection="1">
      <alignment horizontal="right" vertical="center" readingOrder="2"/>
      <protection locked="0"/>
    </xf>
    <xf numFmtId="0" fontId="0" fillId="12" borderId="4" xfId="0" applyFill="1" applyBorder="1" applyAlignment="1" applyProtection="1">
      <alignment horizontal="right" vertical="center" readingOrder="2"/>
      <protection locked="0"/>
    </xf>
    <xf numFmtId="0" fontId="35" fillId="5" borderId="0" xfId="0" applyFont="1" applyFill="1" applyAlignment="1">
      <alignment horizontal="right" vertical="center" wrapText="1" readingOrder="2"/>
    </xf>
    <xf numFmtId="0" fontId="34" fillId="5" borderId="0" xfId="0" applyFont="1" applyFill="1" applyAlignment="1">
      <alignment horizontal="right" vertical="center" wrapText="1" readingOrder="2"/>
    </xf>
    <xf numFmtId="0" fontId="31" fillId="0" borderId="0" xfId="0" applyFont="1" applyAlignment="1">
      <alignment horizontal="right" vertical="top" wrapText="1" readingOrder="2"/>
    </xf>
    <xf numFmtId="0" fontId="6" fillId="0" borderId="0" xfId="0" applyFont="1" applyAlignment="1">
      <alignment horizontal="right" vertical="top" wrapText="1" readingOrder="2"/>
    </xf>
    <xf numFmtId="0" fontId="0" fillId="12" borderId="1" xfId="0" applyFill="1" applyBorder="1" applyAlignment="1" applyProtection="1">
      <alignment horizontal="right" vertical="center" wrapText="1" readingOrder="2"/>
      <protection locked="0"/>
    </xf>
    <xf numFmtId="0" fontId="0" fillId="12" borderId="1" xfId="0" applyFill="1" applyBorder="1" applyAlignment="1" applyProtection="1">
      <alignment horizontal="right" vertical="center" readingOrder="2"/>
      <protection locked="0"/>
    </xf>
    <xf numFmtId="0" fontId="0" fillId="12" borderId="1" xfId="0" applyFill="1" applyBorder="1" applyAlignment="1" applyProtection="1">
      <alignment vertical="center" wrapText="1" readingOrder="2"/>
      <protection locked="0"/>
    </xf>
    <xf numFmtId="0" fontId="0" fillId="12" borderId="1" xfId="0" applyFill="1" applyBorder="1" applyAlignment="1" applyProtection="1">
      <alignment vertical="center" readingOrder="2"/>
      <protection locked="0"/>
    </xf>
    <xf numFmtId="0" fontId="0" fillId="12" borderId="5" xfId="0" applyFill="1" applyBorder="1" applyAlignment="1" applyProtection="1">
      <alignment vertical="center" wrapText="1" readingOrder="2"/>
      <protection locked="0"/>
    </xf>
    <xf numFmtId="0" fontId="0" fillId="12" borderId="3" xfId="0" applyFill="1" applyBorder="1" applyAlignment="1" applyProtection="1">
      <alignment vertical="center" wrapText="1" readingOrder="2"/>
      <protection locked="0"/>
    </xf>
    <xf numFmtId="0" fontId="0" fillId="12" borderId="4" xfId="0" applyFill="1" applyBorder="1" applyAlignment="1" applyProtection="1">
      <alignment vertical="center" wrapText="1" readingOrder="2"/>
      <protection locked="0"/>
    </xf>
    <xf numFmtId="0" fontId="0" fillId="12" borderId="5" xfId="0" applyFill="1" applyBorder="1" applyAlignment="1" applyProtection="1">
      <alignment horizontal="right" vertical="center" wrapText="1" readingOrder="2"/>
      <protection locked="0"/>
    </xf>
    <xf numFmtId="0" fontId="0" fillId="12" borderId="3" xfId="0" applyFill="1" applyBorder="1" applyAlignment="1" applyProtection="1">
      <alignment horizontal="right" vertical="center" wrapText="1" readingOrder="2"/>
      <protection locked="0"/>
    </xf>
    <xf numFmtId="0" fontId="0" fillId="12" borderId="4" xfId="0" applyFill="1" applyBorder="1" applyAlignment="1" applyProtection="1">
      <alignment horizontal="right" vertical="center" wrapText="1" readingOrder="2"/>
      <protection locked="0"/>
    </xf>
    <xf numFmtId="0" fontId="0" fillId="12" borderId="5" xfId="0" applyFill="1" applyBorder="1" applyAlignment="1" applyProtection="1">
      <alignment vertical="center" readingOrder="2"/>
      <protection locked="0"/>
    </xf>
    <xf numFmtId="0" fontId="0" fillId="12" borderId="3" xfId="0" applyFill="1" applyBorder="1" applyAlignment="1" applyProtection="1">
      <alignment vertical="center" readingOrder="2"/>
      <protection locked="0"/>
    </xf>
    <xf numFmtId="0" fontId="0" fillId="12" borderId="4" xfId="0" applyFill="1" applyBorder="1" applyAlignment="1" applyProtection="1">
      <alignment vertical="center" readingOrder="2"/>
      <protection locked="0"/>
    </xf>
    <xf numFmtId="0" fontId="7" fillId="12" borderId="5" xfId="0" applyFont="1" applyFill="1" applyBorder="1" applyAlignment="1" applyProtection="1">
      <alignment horizontal="right" vertical="center" wrapText="1" readingOrder="2"/>
      <protection locked="0"/>
    </xf>
    <xf numFmtId="0" fontId="7" fillId="12" borderId="3" xfId="0" applyFont="1" applyFill="1" applyBorder="1" applyAlignment="1" applyProtection="1">
      <alignment horizontal="right" vertical="center" readingOrder="2"/>
      <protection locked="0"/>
    </xf>
    <xf numFmtId="0" fontId="7" fillId="12" borderId="4" xfId="0" applyFont="1" applyFill="1" applyBorder="1" applyAlignment="1" applyProtection="1">
      <alignment horizontal="right" vertical="center" readingOrder="2"/>
      <protection locked="0"/>
    </xf>
    <xf numFmtId="0" fontId="61" fillId="14" borderId="1" xfId="0" applyFont="1" applyFill="1" applyBorder="1" applyAlignment="1">
      <alignment horizontal="center" vertical="center" wrapText="1" readingOrder="2"/>
    </xf>
    <xf numFmtId="0" fontId="12" fillId="14" borderId="1" xfId="0" applyFont="1" applyFill="1" applyBorder="1" applyAlignment="1">
      <alignment horizontal="center" vertical="center" wrapText="1" readingOrder="2"/>
    </xf>
    <xf numFmtId="0" fontId="3" fillId="3" borderId="5" xfId="0" applyFont="1" applyFill="1" applyBorder="1" applyAlignment="1" applyProtection="1">
      <alignment horizontal="center" vertical="center" readingOrder="2"/>
      <protection locked="0"/>
    </xf>
    <xf numFmtId="0" fontId="3" fillId="3" borderId="3" xfId="0" applyFont="1" applyFill="1" applyBorder="1" applyAlignment="1" applyProtection="1">
      <alignment horizontal="center" vertical="center" readingOrder="2"/>
      <protection locked="0"/>
    </xf>
    <xf numFmtId="0" fontId="3" fillId="3" borderId="4" xfId="0" applyFont="1" applyFill="1" applyBorder="1" applyAlignment="1" applyProtection="1">
      <alignment horizontal="center" vertical="center" readingOrder="2"/>
      <protection locked="0"/>
    </xf>
    <xf numFmtId="0" fontId="60" fillId="3" borderId="1" xfId="0" quotePrefix="1" applyFont="1" applyFill="1" applyBorder="1" applyAlignment="1" applyProtection="1">
      <alignment horizontal="center" vertical="center" readingOrder="2"/>
      <protection locked="0"/>
    </xf>
    <xf numFmtId="0" fontId="60" fillId="3" borderId="1" xfId="0" applyFont="1" applyFill="1" applyBorder="1" applyAlignment="1" applyProtection="1">
      <alignment horizontal="center" vertical="center" readingOrder="2"/>
      <protection locked="0"/>
    </xf>
    <xf numFmtId="0" fontId="3" fillId="3" borderId="1" xfId="0" applyFont="1" applyFill="1" applyBorder="1" applyAlignment="1" applyProtection="1">
      <alignment horizontal="center" vertical="center" readingOrder="2"/>
      <protection locked="0"/>
    </xf>
    <xf numFmtId="0" fontId="41" fillId="0" borderId="0" xfId="0" applyFont="1" applyAlignment="1">
      <alignment horizontal="center" vertical="top" wrapText="1" readingOrder="2"/>
    </xf>
    <xf numFmtId="0" fontId="42" fillId="0" borderId="0" xfId="0" applyFont="1" applyAlignment="1">
      <alignment horizontal="center" vertical="center" textRotation="90" wrapText="1" readingOrder="2"/>
    </xf>
    <xf numFmtId="0" fontId="42" fillId="0" borderId="0" xfId="0" applyFont="1" applyAlignment="1">
      <alignment horizontal="center" vertical="center" textRotation="90" readingOrder="2"/>
    </xf>
    <xf numFmtId="0" fontId="0" fillId="3" borderId="0" xfId="0" applyFill="1" applyAlignment="1">
      <alignment horizontal="left" vertical="top" wrapText="1" readingOrder="2"/>
    </xf>
    <xf numFmtId="0" fontId="0" fillId="3" borderId="0" xfId="0" applyFill="1" applyAlignment="1">
      <alignment horizontal="left" vertical="top" readingOrder="2"/>
    </xf>
    <xf numFmtId="0" fontId="40" fillId="0" borderId="0" xfId="0" applyFont="1" applyAlignment="1">
      <alignment horizontal="center" vertical="top" readingOrder="2"/>
    </xf>
    <xf numFmtId="0" fontId="42" fillId="0" borderId="0" xfId="0" applyFont="1" applyAlignment="1">
      <alignment horizontal="center" vertical="top" wrapText="1" readingOrder="2"/>
    </xf>
    <xf numFmtId="0" fontId="42" fillId="0" borderId="0" xfId="0" applyFont="1" applyAlignment="1">
      <alignment horizontal="center" vertical="top" readingOrder="2"/>
    </xf>
    <xf numFmtId="0" fontId="62" fillId="0" borderId="0" xfId="0" applyFont="1" applyAlignment="1">
      <alignment horizontal="right" vertical="top" wrapText="1" readingOrder="2"/>
    </xf>
    <xf numFmtId="0" fontId="0" fillId="0" borderId="0" xfId="0" applyAlignment="1">
      <alignment horizontal="center" vertical="top" readingOrder="2"/>
    </xf>
    <xf numFmtId="0" fontId="30" fillId="12" borderId="26" xfId="4" applyFont="1" applyBorder="1" applyAlignment="1">
      <alignment horizontal="right" vertical="top" wrapText="1" readingOrder="2"/>
      <protection locked="0"/>
    </xf>
    <xf numFmtId="0" fontId="30" fillId="12" borderId="2" xfId="4" applyFont="1" applyBorder="1" applyAlignment="1">
      <alignment horizontal="right" vertical="top" wrapText="1" readingOrder="2"/>
      <protection locked="0"/>
    </xf>
    <xf numFmtId="0" fontId="30" fillId="12" borderId="13" xfId="4" applyFont="1" applyBorder="1" applyAlignment="1">
      <alignment horizontal="right" vertical="top" wrapText="1" readingOrder="2"/>
      <protection locked="0"/>
    </xf>
    <xf numFmtId="0" fontId="1" fillId="0" borderId="0" xfId="0" applyFont="1" applyAlignment="1">
      <alignment horizontal="right" vertical="top" wrapText="1" readingOrder="2"/>
    </xf>
    <xf numFmtId="0" fontId="26" fillId="0" borderId="0" xfId="0" applyFont="1" applyAlignment="1">
      <alignment horizontal="right" vertical="top" wrapText="1" readingOrder="2"/>
    </xf>
    <xf numFmtId="0" fontId="31" fillId="0" borderId="0" xfId="0" applyFont="1" applyAlignment="1">
      <alignment horizontal="right" vertical="top" wrapText="1"/>
    </xf>
    <xf numFmtId="0" fontId="26" fillId="0" borderId="0" xfId="0" applyFont="1" applyAlignment="1">
      <alignment horizontal="right" vertical="top" wrapText="1"/>
    </xf>
    <xf numFmtId="0" fontId="38" fillId="0" borderId="0" xfId="0" applyFont="1" applyAlignment="1">
      <alignment horizontal="right" vertical="top" wrapText="1"/>
    </xf>
    <xf numFmtId="0" fontId="28" fillId="0" borderId="0" xfId="0" applyFont="1" applyAlignment="1">
      <alignment horizontal="right" vertical="top" wrapText="1"/>
    </xf>
    <xf numFmtId="0" fontId="34" fillId="5" borderId="0" xfId="0" applyFont="1" applyFill="1" applyAlignment="1">
      <alignment horizontal="right" vertical="center" wrapText="1"/>
    </xf>
    <xf numFmtId="0" fontId="15" fillId="12" borderId="5" xfId="4" applyBorder="1" applyAlignment="1">
      <alignment horizontal="right" vertical="center" indent="1"/>
      <protection locked="0"/>
    </xf>
    <xf numFmtId="0" fontId="15" fillId="12" borderId="3" xfId="4" applyBorder="1" applyAlignment="1">
      <alignment horizontal="right" vertical="center" indent="1"/>
      <protection locked="0"/>
    </xf>
    <xf numFmtId="0" fontId="15" fillId="12" borderId="4" xfId="4" applyBorder="1" applyAlignment="1">
      <alignment horizontal="right" vertical="center" indent="1"/>
      <protection locked="0"/>
    </xf>
    <xf numFmtId="0" fontId="5" fillId="13" borderId="5" xfId="0" applyFont="1" applyFill="1" applyBorder="1" applyAlignment="1">
      <alignment horizontal="right" vertical="center" wrapText="1"/>
    </xf>
    <xf numFmtId="0" fontId="5" fillId="13" borderId="4" xfId="0" applyFont="1" applyFill="1" applyBorder="1" applyAlignment="1">
      <alignment horizontal="right" vertical="center" wrapText="1"/>
    </xf>
    <xf numFmtId="0" fontId="29" fillId="14" borderId="6" xfId="0" applyFont="1" applyFill="1" applyBorder="1" applyAlignment="1">
      <alignment horizontal="center" vertical="center" wrapText="1"/>
    </xf>
    <xf numFmtId="0" fontId="29" fillId="14" borderId="13"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5" fillId="13" borderId="6" xfId="0" applyFont="1" applyFill="1" applyBorder="1" applyAlignment="1">
      <alignment horizontal="right" vertical="center" wrapText="1" indent="1"/>
    </xf>
    <xf numFmtId="0" fontId="5" fillId="13" borderId="2" xfId="0" applyFont="1" applyFill="1" applyBorder="1" applyAlignment="1">
      <alignment horizontal="right" vertical="center" wrapText="1" indent="1"/>
    </xf>
    <xf numFmtId="0" fontId="5" fillId="13" borderId="13" xfId="0" applyFont="1" applyFill="1" applyBorder="1" applyAlignment="1">
      <alignment horizontal="right" vertical="center" wrapText="1" indent="1"/>
    </xf>
    <xf numFmtId="0" fontId="7" fillId="4" borderId="3" xfId="0" applyFont="1" applyFill="1" applyBorder="1" applyAlignment="1" applyProtection="1">
      <alignment horizontal="right" vertical="center" wrapText="1"/>
      <protection locked="0"/>
    </xf>
    <xf numFmtId="0" fontId="7" fillId="4" borderId="4" xfId="0" applyFont="1" applyFill="1" applyBorder="1" applyAlignment="1" applyProtection="1">
      <alignment horizontal="right" vertical="center" wrapText="1"/>
      <protection locked="0"/>
    </xf>
    <xf numFmtId="0" fontId="7" fillId="12" borderId="20" xfId="0" applyFont="1" applyFill="1" applyBorder="1" applyAlignment="1" applyProtection="1">
      <alignment horizontal="right" vertical="center" wrapText="1" indent="1"/>
      <protection locked="0"/>
    </xf>
    <xf numFmtId="0" fontId="7" fillId="12" borderId="19" xfId="0" applyFont="1" applyFill="1" applyBorder="1" applyAlignment="1" applyProtection="1">
      <alignment horizontal="right" vertical="center" wrapText="1" indent="1"/>
      <protection locked="0"/>
    </xf>
    <xf numFmtId="0" fontId="5" fillId="12" borderId="24" xfId="0" applyFont="1" applyFill="1" applyBorder="1" applyAlignment="1" applyProtection="1">
      <alignment horizontal="right" vertical="center" wrapText="1" indent="1"/>
      <protection locked="0"/>
    </xf>
    <xf numFmtId="0" fontId="5" fillId="12" borderId="23" xfId="0" applyFont="1" applyFill="1" applyBorder="1" applyAlignment="1" applyProtection="1">
      <alignment horizontal="right" vertical="center" wrapText="1" indent="1"/>
      <protection locked="0"/>
    </xf>
    <xf numFmtId="0" fontId="29" fillId="14" borderId="21" xfId="0" applyFont="1" applyFill="1" applyBorder="1" applyAlignment="1">
      <alignment horizontal="right" vertical="center" wrapText="1"/>
    </xf>
    <xf numFmtId="0" fontId="29" fillId="14" borderId="7" xfId="0" applyFont="1" applyFill="1" applyBorder="1" applyAlignment="1">
      <alignment horizontal="right" vertical="center" wrapText="1"/>
    </xf>
    <xf numFmtId="0" fontId="7" fillId="12" borderId="11" xfId="0" applyFont="1" applyFill="1" applyBorder="1" applyAlignment="1" applyProtection="1">
      <alignment horizontal="right" vertical="center" wrapText="1" indent="1"/>
      <protection locked="0"/>
    </xf>
    <xf numFmtId="0" fontId="7" fillId="12" borderId="12" xfId="0" applyFont="1" applyFill="1" applyBorder="1" applyAlignment="1" applyProtection="1">
      <alignment horizontal="right" vertical="center" wrapText="1" indent="1"/>
      <protection locked="0"/>
    </xf>
    <xf numFmtId="0" fontId="9" fillId="14" borderId="4"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18" xfId="0" applyFont="1" applyFill="1" applyBorder="1" applyAlignment="1">
      <alignment horizontal="center" vertical="center" wrapText="1"/>
    </xf>
    <xf numFmtId="0" fontId="29" fillId="14" borderId="5" xfId="0" applyFont="1" applyFill="1" applyBorder="1" applyAlignment="1">
      <alignment horizontal="center" vertical="center"/>
    </xf>
    <xf numFmtId="0" fontId="24" fillId="5" borderId="0" xfId="0" applyFont="1" applyFill="1" applyAlignment="1">
      <alignment horizontal="right" vertical="center" wrapText="1"/>
    </xf>
    <xf numFmtId="0" fontId="7" fillId="0" borderId="0" xfId="0" applyFont="1" applyAlignment="1">
      <alignment horizontal="right" vertical="top" wrapText="1" readingOrder="2"/>
    </xf>
    <xf numFmtId="0" fontId="29" fillId="23" borderId="6" xfId="13" applyFill="1" applyAlignment="1">
      <alignment horizontal="right" vertical="center" wrapText="1" indent="1"/>
    </xf>
    <xf numFmtId="0" fontId="29" fillId="23" borderId="6" xfId="13" applyFont="1" applyFill="1" applyAlignment="1">
      <alignment horizontal="left" vertical="center" wrapText="1" indent="1"/>
    </xf>
    <xf numFmtId="0" fontId="29" fillId="23" borderId="6" xfId="13" applyFill="1" applyAlignment="1">
      <alignment horizontal="left" vertical="center" wrapText="1" indent="1"/>
    </xf>
    <xf numFmtId="0" fontId="29" fillId="23" borderId="6" xfId="13" applyFill="1">
      <alignment horizontal="center" vertical="center" wrapText="1"/>
    </xf>
    <xf numFmtId="0" fontId="17" fillId="0" borderId="0" xfId="0" applyFont="1" applyAlignment="1">
      <alignment horizontal="right" vertical="top" wrapText="1" readingOrder="2"/>
    </xf>
    <xf numFmtId="0" fontId="37" fillId="0" borderId="0" xfId="0" applyFont="1" applyAlignment="1">
      <alignment horizontal="right" vertical="top" wrapText="1"/>
    </xf>
    <xf numFmtId="0" fontId="0" fillId="0" borderId="6" xfId="0" applyBorder="1" applyAlignment="1">
      <alignment horizontal="center" vertical="top" wrapText="1"/>
    </xf>
    <xf numFmtId="0" fontId="0" fillId="0" borderId="2" xfId="0" applyBorder="1" applyAlignment="1">
      <alignment horizontal="center" vertical="top" wrapText="1"/>
    </xf>
    <xf numFmtId="0" fontId="0" fillId="0" borderId="13" xfId="0" applyBorder="1" applyAlignment="1">
      <alignment horizontal="center" vertical="top" wrapText="1"/>
    </xf>
    <xf numFmtId="0" fontId="0" fillId="12" borderId="1" xfId="0" applyFill="1" applyBorder="1" applyAlignment="1" applyProtection="1">
      <alignment horizontal="left" vertical="top" wrapText="1"/>
      <protection locked="0"/>
    </xf>
    <xf numFmtId="0" fontId="45" fillId="5" borderId="0" xfId="0" applyFont="1" applyFill="1" applyAlignment="1">
      <alignment horizontal="right" vertical="center" wrapText="1" readingOrder="2"/>
    </xf>
    <xf numFmtId="0" fontId="8" fillId="9" borderId="5"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0" fillId="0" borderId="1" xfId="0" applyBorder="1" applyAlignment="1">
      <alignment horizontal="center" vertical="top" wrapText="1"/>
    </xf>
    <xf numFmtId="0" fontId="29" fillId="14" borderId="6" xfId="13" applyAlignment="1">
      <alignment horizontal="center" vertical="center" wrapText="1" readingOrder="2"/>
    </xf>
    <xf numFmtId="0" fontId="29" fillId="14" borderId="6" xfId="13" applyAlignment="1">
      <alignment horizontal="center" vertical="center" readingOrder="2"/>
    </xf>
    <xf numFmtId="0" fontId="29" fillId="6" borderId="5"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19" fillId="0" borderId="6" xfId="0" applyFont="1" applyBorder="1" applyAlignment="1">
      <alignment horizontal="center" vertical="top" wrapText="1"/>
    </xf>
    <xf numFmtId="0" fontId="19" fillId="0" borderId="2" xfId="0" applyFont="1" applyBorder="1" applyAlignment="1">
      <alignment horizontal="center" vertical="top" wrapText="1"/>
    </xf>
    <xf numFmtId="0" fontId="19" fillId="0" borderId="13" xfId="0" applyFont="1" applyBorder="1" applyAlignment="1">
      <alignment horizontal="center" vertical="top" wrapText="1"/>
    </xf>
    <xf numFmtId="0" fontId="19" fillId="0" borderId="6" xfId="0" applyFont="1" applyBorder="1" applyAlignment="1">
      <alignment horizontal="right" vertical="top" wrapText="1" indent="1"/>
    </xf>
    <xf numFmtId="0" fontId="19" fillId="0" borderId="2" xfId="0" applyFont="1" applyBorder="1" applyAlignment="1">
      <alignment horizontal="right" vertical="top" wrapText="1" indent="1"/>
    </xf>
    <xf numFmtId="0" fontId="19" fillId="0" borderId="13" xfId="0" applyFont="1" applyBorder="1" applyAlignment="1">
      <alignment horizontal="right" vertical="top" wrapText="1" indent="1"/>
    </xf>
    <xf numFmtId="0" fontId="29" fillId="11" borderId="1" xfId="0" applyFont="1" applyFill="1" applyBorder="1" applyAlignment="1">
      <alignment horizontal="center" vertical="center" wrapText="1"/>
    </xf>
    <xf numFmtId="0" fontId="21" fillId="3" borderId="5" xfId="0" applyFont="1" applyFill="1" applyBorder="1" applyAlignment="1">
      <alignment horizontal="center" vertical="center"/>
    </xf>
    <xf numFmtId="0" fontId="21" fillId="3" borderId="4" xfId="0" applyFont="1" applyFill="1" applyBorder="1" applyAlignment="1">
      <alignment horizontal="center" vertical="center"/>
    </xf>
    <xf numFmtId="0" fontId="21" fillId="10" borderId="5" xfId="0" applyFont="1" applyFill="1" applyBorder="1" applyAlignment="1">
      <alignment horizontal="center" vertical="center"/>
    </xf>
    <xf numFmtId="0" fontId="21" fillId="10" borderId="3" xfId="0" applyFont="1" applyFill="1" applyBorder="1" applyAlignment="1">
      <alignment horizontal="center" vertical="center"/>
    </xf>
    <xf numFmtId="0" fontId="21" fillId="10" borderId="4" xfId="0" applyFont="1" applyFill="1" applyBorder="1" applyAlignment="1">
      <alignment horizontal="center" vertical="center"/>
    </xf>
    <xf numFmtId="0" fontId="7" fillId="0" borderId="6" xfId="0" applyFont="1" applyBorder="1" applyAlignment="1">
      <alignment horizontal="right" vertical="top" wrapText="1" readingOrder="2"/>
    </xf>
    <xf numFmtId="0" fontId="7" fillId="0" borderId="13" xfId="0" applyFont="1" applyBorder="1" applyAlignment="1">
      <alignment horizontal="right" vertical="top" wrapText="1" readingOrder="2"/>
    </xf>
    <xf numFmtId="0" fontId="5" fillId="3" borderId="6" xfId="0" applyFont="1" applyFill="1" applyBorder="1" applyAlignment="1">
      <alignment horizontal="right" vertical="center" wrapText="1" readingOrder="2"/>
    </xf>
    <xf numFmtId="0" fontId="60" fillId="3" borderId="5" xfId="0" quotePrefix="1" applyFont="1" applyFill="1" applyBorder="1" applyAlignment="1" applyProtection="1">
      <alignment horizontal="center" vertical="center" readingOrder="2"/>
      <protection locked="0"/>
    </xf>
    <xf numFmtId="0" fontId="60" fillId="3" borderId="3" xfId="0" quotePrefix="1" applyFont="1" applyFill="1" applyBorder="1" applyAlignment="1" applyProtection="1">
      <alignment horizontal="center" vertical="center" readingOrder="2"/>
      <protection locked="0"/>
    </xf>
    <xf numFmtId="0" fontId="60" fillId="3" borderId="4" xfId="0" quotePrefix="1" applyFont="1" applyFill="1" applyBorder="1" applyAlignment="1" applyProtection="1">
      <alignment horizontal="center" vertical="center" readingOrder="2"/>
      <protection locked="0"/>
    </xf>
    <xf numFmtId="0" fontId="29" fillId="23" borderId="6" xfId="13" applyFill="1" applyAlignment="1">
      <alignment horizontal="right" vertical="center" wrapText="1" readingOrder="2"/>
    </xf>
  </cellXfs>
  <cellStyles count="36">
    <cellStyle name="ausfüllbar" xfId="4" xr:uid="{00000000-0005-0000-0000-000000000000}"/>
    <cellStyle name="Followed Hyperlink" xfId="1" builtinId="9" hidden="1"/>
    <cellStyle name="Followed Hyperlink" xfId="2"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rmatvorlage 1" xfId="13" xr:uid="{00000000-0005-0000-0000-000020000000}"/>
    <cellStyle name="Hyperlink" xfId="3" builtinId="8"/>
    <cellStyle name="Normal" xfId="0" builtinId="0"/>
    <cellStyle name="spezieller Hinweis" xfId="12" xr:uid="{00000000-0005-0000-0000-000023000000}"/>
  </cellStyles>
  <dxfs count="0"/>
  <tableStyles count="0" defaultTableStyle="TableStyleMedium2" defaultPivotStyle="PivotStyleLight16"/>
  <colors>
    <mruColors>
      <color rgb="FF81BD37"/>
      <color rgb="FF005394"/>
      <color rgb="FFFFF6DE"/>
      <color rgb="FF66B42D"/>
      <color rgb="FF0096D6"/>
      <color rgb="FF880E1B"/>
      <color rgb="FFC55B25"/>
      <color rgb="FF4C1966"/>
      <color rgb="FF336A24"/>
      <color rgb="FF008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ar-EG" sz="1600" b="1" baseline="0"/>
              <a:t>نتائج التحليل متعدد المعايير لخيارات التدخلات المعنية بالسياسات المتعلقة بالمجمعات الصناعية الصديقة للبيئة</a:t>
            </a:r>
            <a:endParaRPr lang="en-GB" sz="1600" b="1"/>
          </a:p>
        </c:rich>
      </c:tx>
      <c:layout>
        <c:manualLayout>
          <c:xMode val="edge"/>
          <c:yMode val="edge"/>
          <c:x val="0.318081209748447"/>
          <c:y val="3.9657516768737203E-2"/>
        </c:manualLayout>
      </c:layout>
      <c:overlay val="0"/>
      <c:spPr>
        <a:noFill/>
        <a:ln w="25400">
          <a:noFill/>
        </a:ln>
      </c:spPr>
    </c:title>
    <c:autoTitleDeleted val="0"/>
    <c:plotArea>
      <c:layout>
        <c:manualLayout>
          <c:layoutTarget val="inner"/>
          <c:xMode val="edge"/>
          <c:yMode val="edge"/>
          <c:x val="6.3554239192320297E-2"/>
          <c:y val="0.14333889370240482"/>
          <c:w val="0.93091203889740204"/>
          <c:h val="0.59317203803313845"/>
        </c:manualLayout>
      </c:layout>
      <c:barChart>
        <c:barDir val="col"/>
        <c:grouping val="clustered"/>
        <c:varyColors val="0"/>
        <c:ser>
          <c:idx val="0"/>
          <c:order val="0"/>
          <c:tx>
            <c:strRef>
              <c:f>'4. Prioritize interventions'!$C$17</c:f>
              <c:strCache>
                <c:ptCount val="1"/>
                <c:pt idx="0">
                  <c:v>أضف التدخل و / أو الأداة فيما يتعلق بالسياسات</c:v>
                </c:pt>
              </c:strCache>
            </c:strRef>
          </c:tx>
          <c:spPr>
            <a:solidFill>
              <a:srgbClr val="66B42D"/>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أدخل المعيار # 1</c:v>
                </c:pt>
                <c:pt idx="1">
                  <c:v>أدخل المعيار #  2</c:v>
                </c:pt>
                <c:pt idx="2">
                  <c:v>أدخل المعيار #  3</c:v>
                </c:pt>
                <c:pt idx="3">
                  <c:v>أدخل المعيار #  4</c:v>
                </c:pt>
                <c:pt idx="4">
                  <c:v>أدخل المعيار #  5</c:v>
                </c:pt>
                <c:pt idx="5">
                  <c:v>أدخل المعيار #  6</c:v>
                </c:pt>
                <c:pt idx="6">
                  <c:v>اجمالي الدرجات بالنسبة لتحديد الأولويات بناء على الأوزان الترجيحية</c:v>
                </c:pt>
              </c:strCache>
            </c:strRef>
          </c:cat>
          <c:val>
            <c:numRef>
              <c:f>(('4. Prioritize interventions'!$F$17,'4. Prioritize interventions'!$H$17,'4. Prioritize interventions'!$J$17,'4. Prioritize interventions'!$L$17,'4. Prioritize interventions'!$N$17,'4. Prioritize interventions'!$P$17),'4. Prioritize interventions'!$Q$17)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ED1-4491-B05C-C5AAE992A8CA}"/>
            </c:ext>
          </c:extLst>
        </c:ser>
        <c:ser>
          <c:idx val="1"/>
          <c:order val="1"/>
          <c:tx>
            <c:strRef>
              <c:f>'4. Prioritize interventions'!$C$18</c:f>
              <c:strCache>
                <c:ptCount val="1"/>
                <c:pt idx="0">
                  <c:v>أضف التدخل و / أو الأداة فيما يتعلق بالسياسات</c:v>
                </c:pt>
              </c:strCache>
            </c:strRef>
          </c:tx>
          <c:spPr>
            <a:solidFill>
              <a:srgbClr val="C55B25"/>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أدخل المعيار # 1</c:v>
                </c:pt>
                <c:pt idx="1">
                  <c:v>أدخل المعيار #  2</c:v>
                </c:pt>
                <c:pt idx="2">
                  <c:v>أدخل المعيار #  3</c:v>
                </c:pt>
                <c:pt idx="3">
                  <c:v>أدخل المعيار #  4</c:v>
                </c:pt>
                <c:pt idx="4">
                  <c:v>أدخل المعيار #  5</c:v>
                </c:pt>
                <c:pt idx="5">
                  <c:v>أدخل المعيار #  6</c:v>
                </c:pt>
                <c:pt idx="6">
                  <c:v>اجمالي الدرجات بالنسبة لتحديد الأولويات بناء على الأوزان الترجيحية</c:v>
                </c:pt>
              </c:strCache>
            </c:strRef>
          </c:cat>
          <c:val>
            <c:numRef>
              <c:f>('4. Prioritize interventions'!$F$18,'4. Prioritize interventions'!$H$18,'4. Prioritize interventions'!$J$18,'4. Prioritize interventions'!$L$18,'4. Prioritize interventions'!$N$18,'4. Prioritize interventions'!$P$18,'4. Prioritize interventions'!$Q$18)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9ED1-4491-B05C-C5AAE992A8CA}"/>
            </c:ext>
          </c:extLst>
        </c:ser>
        <c:ser>
          <c:idx val="2"/>
          <c:order val="2"/>
          <c:tx>
            <c:strRef>
              <c:f>'4. Prioritize interventions'!$C$19</c:f>
              <c:strCache>
                <c:ptCount val="1"/>
                <c:pt idx="0">
                  <c:v>أضف التدخل و / أو الأداة فيما يتعلق بالسياسات</c:v>
                </c:pt>
              </c:strCache>
            </c:strRef>
          </c:tx>
          <c:spPr>
            <a:solidFill>
              <a:srgbClr val="4C1966"/>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أدخل المعيار # 1</c:v>
                </c:pt>
                <c:pt idx="1">
                  <c:v>أدخل المعيار #  2</c:v>
                </c:pt>
                <c:pt idx="2">
                  <c:v>أدخل المعيار #  3</c:v>
                </c:pt>
                <c:pt idx="3">
                  <c:v>أدخل المعيار #  4</c:v>
                </c:pt>
                <c:pt idx="4">
                  <c:v>أدخل المعيار #  5</c:v>
                </c:pt>
                <c:pt idx="5">
                  <c:v>أدخل المعيار #  6</c:v>
                </c:pt>
                <c:pt idx="6">
                  <c:v>اجمالي الدرجات بالنسبة لتحديد الأولويات بناء على الأوزان الترجيحية</c:v>
                </c:pt>
              </c:strCache>
            </c:strRef>
          </c:cat>
          <c:val>
            <c:numRef>
              <c:f>('4. Prioritize interventions'!$F$19,'4. Prioritize interventions'!$H$19,'4. Prioritize interventions'!$J$19,'4. Prioritize interventions'!$L$19,'4. Prioritize interventions'!$N$19,'4. Prioritize interventions'!$P$19,'4. Prioritize interventions'!$Q$19)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9ED1-4491-B05C-C5AAE992A8CA}"/>
            </c:ext>
          </c:extLst>
        </c:ser>
        <c:ser>
          <c:idx val="3"/>
          <c:order val="3"/>
          <c:tx>
            <c:strRef>
              <c:f>'4. Prioritize interventions'!$C$20</c:f>
              <c:strCache>
                <c:ptCount val="1"/>
                <c:pt idx="0">
                  <c:v>أضف التدخل و / أو الأداة فيما يتعلق بالسياسات</c:v>
                </c:pt>
              </c:strCache>
            </c:strRef>
          </c:tx>
          <c:spPr>
            <a:solidFill>
              <a:srgbClr val="336A24"/>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أدخل المعيار # 1</c:v>
                </c:pt>
                <c:pt idx="1">
                  <c:v>أدخل المعيار #  2</c:v>
                </c:pt>
                <c:pt idx="2">
                  <c:v>أدخل المعيار #  3</c:v>
                </c:pt>
                <c:pt idx="3">
                  <c:v>أدخل المعيار #  4</c:v>
                </c:pt>
                <c:pt idx="4">
                  <c:v>أدخل المعيار #  5</c:v>
                </c:pt>
                <c:pt idx="5">
                  <c:v>أدخل المعيار #  6</c:v>
                </c:pt>
                <c:pt idx="6">
                  <c:v>اجمالي الدرجات بالنسبة لتحديد الأولويات بناء على الأوزان الترجيحية</c:v>
                </c:pt>
              </c:strCache>
            </c:strRef>
          </c:cat>
          <c:val>
            <c:numRef>
              <c:f>('4. Prioritize interventions'!$F$20,'4. Prioritize interventions'!$H$20,'4. Prioritize interventions'!$J$20,'4. Prioritize interventions'!$L$20,'4. Prioritize interventions'!$N$20,'4. Prioritize interventions'!$P$20,'4. Prioritize interventions'!$Q$20)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9ED1-4491-B05C-C5AAE992A8CA}"/>
            </c:ext>
          </c:extLst>
        </c:ser>
        <c:ser>
          <c:idx val="4"/>
          <c:order val="4"/>
          <c:tx>
            <c:strRef>
              <c:f>'4. Prioritize interventions'!$C$21</c:f>
              <c:strCache>
                <c:ptCount val="1"/>
                <c:pt idx="0">
                  <c:v>أضف التدخل و / أو الأداة فيما يتعلق بالسياسات</c:v>
                </c:pt>
              </c:strCache>
            </c:strRef>
          </c:tx>
          <c:spPr>
            <a:solidFill>
              <a:srgbClr val="0096D6"/>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أدخل المعيار # 1</c:v>
                </c:pt>
                <c:pt idx="1">
                  <c:v>أدخل المعيار #  2</c:v>
                </c:pt>
                <c:pt idx="2">
                  <c:v>أدخل المعيار #  3</c:v>
                </c:pt>
                <c:pt idx="3">
                  <c:v>أدخل المعيار #  4</c:v>
                </c:pt>
                <c:pt idx="4">
                  <c:v>أدخل المعيار #  5</c:v>
                </c:pt>
                <c:pt idx="5">
                  <c:v>أدخل المعيار #  6</c:v>
                </c:pt>
                <c:pt idx="6">
                  <c:v>اجمالي الدرجات بالنسبة لتحديد الأولويات بناء على الأوزان الترجيحية</c:v>
                </c:pt>
              </c:strCache>
            </c:strRef>
          </c:cat>
          <c:val>
            <c:numRef>
              <c:f>('4. Prioritize interventions'!$F$21,'4. Prioritize interventions'!$H$21,'4. Prioritize interventions'!$J$21,'4. Prioritize interventions'!$L$21,'4. Prioritize interventions'!$N$21,'4. Prioritize interventions'!$P$21,'4. Prioritize interventions'!$Q$21)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ED1-4491-B05C-C5AAE992A8CA}"/>
            </c:ext>
          </c:extLst>
        </c:ser>
        <c:ser>
          <c:idx val="5"/>
          <c:order val="5"/>
          <c:tx>
            <c:strRef>
              <c:f>'4. Prioritize interventions'!$C$22</c:f>
              <c:strCache>
                <c:ptCount val="1"/>
                <c:pt idx="0">
                  <c:v>أضف التدخل و / أو الأداة فيما يتعلق بالسياسات</c:v>
                </c:pt>
              </c:strCache>
            </c:strRef>
          </c:tx>
          <c:spPr>
            <a:solidFill>
              <a:srgbClr val="880E1B"/>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أدخل المعيار # 1</c:v>
                </c:pt>
                <c:pt idx="1">
                  <c:v>أدخل المعيار #  2</c:v>
                </c:pt>
                <c:pt idx="2">
                  <c:v>أدخل المعيار #  3</c:v>
                </c:pt>
                <c:pt idx="3">
                  <c:v>أدخل المعيار #  4</c:v>
                </c:pt>
                <c:pt idx="4">
                  <c:v>أدخل المعيار #  5</c:v>
                </c:pt>
                <c:pt idx="5">
                  <c:v>أدخل المعيار #  6</c:v>
                </c:pt>
                <c:pt idx="6">
                  <c:v>اجمالي الدرجات بالنسبة لتحديد الأولويات بناء على الأوزان الترجيحية</c:v>
                </c:pt>
              </c:strCache>
            </c:strRef>
          </c:cat>
          <c:val>
            <c:numRef>
              <c:f>('4. Prioritize interventions'!$F$22,'4. Prioritize interventions'!$H$22,'4. Prioritize interventions'!$J$22,'4. Prioritize interventions'!$L$22,'4. Prioritize interventions'!$N$22,'4. Prioritize interventions'!$P$22,'4. Prioritize interventions'!$Q$22)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9ED1-4491-B05C-C5AAE992A8CA}"/>
            </c:ext>
          </c:extLst>
        </c:ser>
        <c:dLbls>
          <c:showLegendKey val="0"/>
          <c:showVal val="0"/>
          <c:showCatName val="0"/>
          <c:showSerName val="0"/>
          <c:showPercent val="0"/>
          <c:showBubbleSize val="0"/>
        </c:dLbls>
        <c:gapWidth val="219"/>
        <c:overlap val="-27"/>
        <c:axId val="94519680"/>
        <c:axId val="94521600"/>
      </c:barChart>
      <c:catAx>
        <c:axId val="94519680"/>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ar-EG" sz="1600" b="1"/>
                  <a:t>معايير التقييم</a:t>
                </a:r>
                <a:endParaRPr lang="en-GB" sz="1600" b="1"/>
              </a:p>
            </c:rich>
          </c:tx>
          <c:layout>
            <c:manualLayout>
              <c:xMode val="edge"/>
              <c:yMode val="edge"/>
              <c:x val="0.485809515337222"/>
              <c:y val="0.82746308226623189"/>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94521600"/>
        <c:crosses val="autoZero"/>
        <c:auto val="1"/>
        <c:lblAlgn val="ctr"/>
        <c:lblOffset val="100"/>
        <c:noMultiLvlLbl val="0"/>
      </c:catAx>
      <c:valAx>
        <c:axId val="9452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ar-EG" sz="1600" b="1"/>
                  <a:t>الدرجات بناء على الأوزان الترجيحية</a:t>
                </a:r>
                <a:endParaRPr lang="en-GB" sz="1600" b="1"/>
              </a:p>
            </c:rich>
          </c:tx>
          <c:layout>
            <c:manualLayout>
              <c:xMode val="edge"/>
              <c:yMode val="edge"/>
              <c:x val="1.43345710548723E-2"/>
              <c:y val="0.29915372557596998"/>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519680"/>
        <c:crosses val="autoZero"/>
        <c:crossBetween val="between"/>
      </c:valAx>
      <c:spPr>
        <a:noFill/>
        <a:ln w="25400">
          <a:noFill/>
        </a:ln>
      </c:spPr>
    </c:plotArea>
    <c:legend>
      <c:legendPos val="r"/>
      <c:layout>
        <c:manualLayout>
          <c:xMode val="edge"/>
          <c:yMode val="edge"/>
          <c:x val="1.5160349854227401E-2"/>
          <c:y val="0.88924644520445062"/>
          <c:w val="0.98250728862973802"/>
          <c:h val="9.7124879592071195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openknowledge.worldbank.org/bitstream/handle/10986/29110/122179-WP-PUBLIC-AnInternationalFrameworkforEcoIndustrialParks.pdf?sequence=1&amp;isAllowed=y" TargetMode="External"/><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hyperlink" Target="#'MAIN MENU'!A1"/><Relationship Id="rId7" Type="http://schemas.openxmlformats.org/officeDocument/2006/relationships/image" Target="../media/image4.png"/><Relationship Id="rId12" Type="http://schemas.openxmlformats.org/officeDocument/2006/relationships/image" Target="../media/image7.png"/><Relationship Id="rId2" Type="http://schemas.openxmlformats.org/officeDocument/2006/relationships/image" Target="../media/image1.emf"/><Relationship Id="rId1" Type="http://schemas.openxmlformats.org/officeDocument/2006/relationships/hyperlink" Target="#'1. Pre-selection'!A1"/><Relationship Id="rId6" Type="http://schemas.openxmlformats.org/officeDocument/2006/relationships/hyperlink" Target="https://www.unido.org/sites/default/files/files/2018-05/UNIDO%20Eco-Industrial%20Park%20Handbook_English.pdf" TargetMode="External"/><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image" Target="../media/image3.png"/><Relationship Id="rId10" Type="http://schemas.openxmlformats.org/officeDocument/2006/relationships/image" Target="../media/image6.jpeg"/><Relationship Id="rId4" Type="http://schemas.openxmlformats.org/officeDocument/2006/relationships/image" Target="../media/image2.png"/><Relationship Id="rId9" Type="http://schemas.openxmlformats.org/officeDocument/2006/relationships/image" Target="../media/image5.jpeg"/><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8" Type="http://schemas.openxmlformats.org/officeDocument/2006/relationships/hyperlink" Target="#'Reading suggestions'!A1"/><Relationship Id="rId3" Type="http://schemas.openxmlformats.org/officeDocument/2006/relationships/hyperlink" Target="#'1. Analyse stakeholders'!A1"/><Relationship Id="rId7" Type="http://schemas.openxmlformats.org/officeDocument/2006/relationships/hyperlink" Target="#'6. EIP policy action planning'!A1"/><Relationship Id="rId2" Type="http://schemas.openxmlformats.org/officeDocument/2006/relationships/hyperlink" Target="#Instructions!A1"/><Relationship Id="rId1" Type="http://schemas.openxmlformats.org/officeDocument/2006/relationships/image" Target="../media/image9.png"/><Relationship Id="rId6" Type="http://schemas.openxmlformats.org/officeDocument/2006/relationships/hyperlink" Target="#'4. Prioritize interventions'!A1"/><Relationship Id="rId5" Type="http://schemas.openxmlformats.org/officeDocument/2006/relationships/hyperlink" Target="#'3. Review existing policies'!A1"/><Relationship Id="rId4" Type="http://schemas.openxmlformats.org/officeDocument/2006/relationships/hyperlink" Target="#'2. Develop policy vision-goal'!A1"/><Relationship Id="rId9" Type="http://schemas.openxmlformats.org/officeDocument/2006/relationships/hyperlink" Target="#'5. Overview policy instruments'!A1"/></Relationships>
</file>

<file path=xl/drawings/_rels/drawing3.xml.rels><?xml version="1.0" encoding="UTF-8" standalone="yes"?>
<Relationships xmlns="http://schemas.openxmlformats.org/package/2006/relationships"><Relationship Id="rId2" Type="http://schemas.openxmlformats.org/officeDocument/2006/relationships/hyperlink" Target="#'2. Develop policy vision-goal'!A1"/><Relationship Id="rId1" Type="http://schemas.openxmlformats.org/officeDocument/2006/relationships/hyperlink" Target="#'MAIN MENU'!A1"/></Relationships>
</file>

<file path=xl/drawings/_rels/drawing4.xml.rels><?xml version="1.0" encoding="UTF-8" standalone="yes"?>
<Relationships xmlns="http://schemas.openxmlformats.org/package/2006/relationships"><Relationship Id="rId3" Type="http://schemas.openxmlformats.org/officeDocument/2006/relationships/hyperlink" Target="#'1. Analyse stakeholders'!A1"/><Relationship Id="rId2" Type="http://schemas.openxmlformats.org/officeDocument/2006/relationships/hyperlink" Target="#'3. Review existing policies'!A1"/><Relationship Id="rId1" Type="http://schemas.openxmlformats.org/officeDocument/2006/relationships/hyperlink" Target="#'MAIN MENU'!A1"/></Relationships>
</file>

<file path=xl/drawings/_rels/drawing5.xml.rels><?xml version="1.0" encoding="UTF-8" standalone="yes"?>
<Relationships xmlns="http://schemas.openxmlformats.org/package/2006/relationships"><Relationship Id="rId3" Type="http://schemas.openxmlformats.org/officeDocument/2006/relationships/hyperlink" Target="#'2. Develop policy vision-goal'!A1"/><Relationship Id="rId2" Type="http://schemas.openxmlformats.org/officeDocument/2006/relationships/hyperlink" Target="#'4. Prioritize interventions'!A1"/><Relationship Id="rId1" Type="http://schemas.openxmlformats.org/officeDocument/2006/relationships/hyperlink" Target="#'MAIN MENU'!A1"/></Relationships>
</file>

<file path=xl/drawings/_rels/drawing6.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MAIN MENU'!A1"/><Relationship Id="rId1" Type="http://schemas.openxmlformats.org/officeDocument/2006/relationships/chart" Target="../charts/chart1.xml"/><Relationship Id="rId4" Type="http://schemas.openxmlformats.org/officeDocument/2006/relationships/hyperlink" Target="#'3. Review existing policies'!A1"/></Relationships>
</file>

<file path=xl/drawings/_rels/drawing7.xml.rels><?xml version="1.0" encoding="UTF-8" standalone="yes"?>
<Relationships xmlns="http://schemas.openxmlformats.org/package/2006/relationships"><Relationship Id="rId3" Type="http://schemas.openxmlformats.org/officeDocument/2006/relationships/hyperlink" Target="#'4. Prioritize interventions'!A1"/><Relationship Id="rId2" Type="http://schemas.openxmlformats.org/officeDocument/2006/relationships/hyperlink" Target="#'6. EIP policy action planning'!A1"/><Relationship Id="rId1" Type="http://schemas.openxmlformats.org/officeDocument/2006/relationships/hyperlink" Target="#'MAIN MENU'!A1"/></Relationships>
</file>

<file path=xl/drawings/_rels/drawing8.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Reading suggestions'!A1"/><Relationship Id="rId1" Type="http://schemas.openxmlformats.org/officeDocument/2006/relationships/hyperlink" Target="#'MAIN MENU'!A1"/></Relationships>
</file>

<file path=xl/drawings/_rels/drawing9.xml.rels><?xml version="1.0" encoding="UTF-8" standalone="yes"?>
<Relationships xmlns="http://schemas.openxmlformats.org/package/2006/relationships"><Relationship Id="rId2" Type="http://schemas.openxmlformats.org/officeDocument/2006/relationships/hyperlink" Target="#'6. EIP policy action planning'!A1"/><Relationship Id="rId1" Type="http://schemas.openxmlformats.org/officeDocument/2006/relationships/hyperlink" Target="#'MAIN MENU'!A1"/></Relationships>
</file>

<file path=xl/drawings/drawing1.xml><?xml version="1.0" encoding="utf-8"?>
<xdr:wsDr xmlns:xdr="http://schemas.openxmlformats.org/drawingml/2006/spreadsheetDrawing" xmlns:a="http://schemas.openxmlformats.org/drawingml/2006/main">
  <xdr:twoCellAnchor>
    <xdr:from>
      <xdr:col>1</xdr:col>
      <xdr:colOff>174626</xdr:colOff>
      <xdr:row>2</xdr:row>
      <xdr:rowOff>187325</xdr:rowOff>
    </xdr:from>
    <xdr:to>
      <xdr:col>1</xdr:col>
      <xdr:colOff>174626</xdr:colOff>
      <xdr:row>2</xdr:row>
      <xdr:rowOff>190500</xdr:rowOff>
    </xdr:to>
    <xdr:sp macro="" textlink="">
      <xdr:nvSpPr>
        <xdr:cNvPr id="41" name="Rectangle 1">
          <a:hlinkClick xmlns:r="http://schemas.openxmlformats.org/officeDocument/2006/relationships" r:id="rId1"/>
          <a:extLst>
            <a:ext uri="{FF2B5EF4-FFF2-40B4-BE49-F238E27FC236}">
              <a16:creationId xmlns:a16="http://schemas.microsoft.com/office/drawing/2014/main" id="{00000000-0008-0000-0000-000029000000}"/>
            </a:ext>
          </a:extLst>
        </xdr:cNvPr>
        <xdr:cNvSpPr/>
      </xdr:nvSpPr>
      <xdr:spPr>
        <a:xfrm flipH="1">
          <a:off x="2894630243" y="811282"/>
          <a:ext cx="0" cy="317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63</xdr:col>
      <xdr:colOff>84756</xdr:colOff>
      <xdr:row>0</xdr:row>
      <xdr:rowOff>99520</xdr:rowOff>
    </xdr:from>
    <xdr:to>
      <xdr:col>75</xdr:col>
      <xdr:colOff>101394</xdr:colOff>
      <xdr:row>1</xdr:row>
      <xdr:rowOff>365010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flipH="1">
          <a:off x="2958817177" y="99520"/>
          <a:ext cx="2193781" cy="428776"/>
          <a:chOff x="10886108" y="104908"/>
          <a:chExt cx="2190166" cy="419100"/>
        </a:xfrm>
      </xdr:grpSpPr>
      <xdr:sp macro="" textlink="">
        <xdr:nvSpPr>
          <xdr:cNvPr id="45" name="Flowchart: Alternate Process 44">
            <a:extLst>
              <a:ext uri="{FF2B5EF4-FFF2-40B4-BE49-F238E27FC236}">
                <a16:creationId xmlns:a16="http://schemas.microsoft.com/office/drawing/2014/main" id="{00000000-0008-0000-0000-00002D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6" name="Bild 3" descr="UNIDO E blue.pdf">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17</xdr:col>
      <xdr:colOff>711</xdr:colOff>
      <xdr:row>21</xdr:row>
      <xdr:rowOff>64509</xdr:rowOff>
    </xdr:from>
    <xdr:to>
      <xdr:col>30</xdr:col>
      <xdr:colOff>70419</xdr:colOff>
      <xdr:row>23</xdr:row>
      <xdr:rowOff>69794</xdr:rowOff>
    </xdr:to>
    <xdr:sp macro="" textlink="">
      <xdr:nvSpPr>
        <xdr:cNvPr id="47" name="Rectangle 1">
          <a:hlinkClick xmlns:r="http://schemas.openxmlformats.org/officeDocument/2006/relationships" r:id="rId3"/>
          <a:extLst>
            <a:ext uri="{FF2B5EF4-FFF2-40B4-BE49-F238E27FC236}">
              <a16:creationId xmlns:a16="http://schemas.microsoft.com/office/drawing/2014/main" id="{00000000-0008-0000-0000-00002F000000}"/>
            </a:ext>
          </a:extLst>
        </xdr:cNvPr>
        <xdr:cNvSpPr/>
      </xdr:nvSpPr>
      <xdr:spPr>
        <a:xfrm flipH="1">
          <a:off x="2889610276" y="4918118"/>
          <a:ext cx="2366752" cy="4249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800" u="none">
              <a:solidFill>
                <a:schemeClr val="bg1"/>
              </a:solidFill>
              <a:effectLst/>
            </a:rPr>
            <a:t>انتقل إلى القائمة الرئيسية</a:t>
          </a:r>
          <a:endParaRPr lang="en-GB" sz="1800" u="none">
            <a:solidFill>
              <a:schemeClr val="bg1"/>
            </a:solidFill>
            <a:effectLst/>
          </a:endParaRPr>
        </a:p>
      </xdr:txBody>
    </xdr:sp>
    <xdr:clientData fPrintsWithSheet="0"/>
  </xdr:twoCellAnchor>
  <xdr:twoCellAnchor>
    <xdr:from>
      <xdr:col>25</xdr:col>
      <xdr:colOff>62355</xdr:colOff>
      <xdr:row>149</xdr:row>
      <xdr:rowOff>48021</xdr:rowOff>
    </xdr:from>
    <xdr:to>
      <xdr:col>37</xdr:col>
      <xdr:colOff>12934</xdr:colOff>
      <xdr:row>151</xdr:row>
      <xdr:rowOff>37762</xdr:rowOff>
    </xdr:to>
    <xdr:grpSp>
      <xdr:nvGrpSpPr>
        <xdr:cNvPr id="51" name="Group 50">
          <a:extLst>
            <a:ext uri="{FF2B5EF4-FFF2-40B4-BE49-F238E27FC236}">
              <a16:creationId xmlns:a16="http://schemas.microsoft.com/office/drawing/2014/main" id="{00000000-0008-0000-0000-000033000000}"/>
            </a:ext>
          </a:extLst>
        </xdr:cNvPr>
        <xdr:cNvGrpSpPr/>
      </xdr:nvGrpSpPr>
      <xdr:grpSpPr>
        <a:xfrm flipH="1">
          <a:off x="2965799923" y="28650235"/>
          <a:ext cx="2127722" cy="352598"/>
          <a:chOff x="3122154" y="9999771"/>
          <a:chExt cx="7596255" cy="101795"/>
        </a:xfrm>
      </xdr:grpSpPr>
      <xdr:pic>
        <xdr:nvPicPr>
          <xdr:cNvPr id="52" name="Picture 51" descr="C:\Users\MeylanF\AppData\Local\Microsoft\Windows\Temporary Internet Files\Content.IE5\NAFLHG8B\Anonymous_Mail_1_icon[1].png">
            <a:extLst>
              <a:ext uri="{FF2B5EF4-FFF2-40B4-BE49-F238E27FC236}">
                <a16:creationId xmlns:a16="http://schemas.microsoft.com/office/drawing/2014/main" id="{00000000-0008-0000-0000-00003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0815" t="22665" r="10760" b="23814"/>
          <a:stretch/>
        </xdr:blipFill>
        <xdr:spPr bwMode="auto">
          <a:xfrm>
            <a:off x="3122154" y="10016437"/>
            <a:ext cx="2542215" cy="661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5315014" y="9999771"/>
            <a:ext cx="5403395" cy="101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45</xdr:col>
      <xdr:colOff>4207</xdr:colOff>
      <xdr:row>107</xdr:row>
      <xdr:rowOff>0</xdr:rowOff>
    </xdr:from>
    <xdr:to>
      <xdr:col>46</xdr:col>
      <xdr:colOff>89647</xdr:colOff>
      <xdr:row>117</xdr:row>
      <xdr:rowOff>50267</xdr:rowOff>
    </xdr:to>
    <xdr:sp macro="" textlink="">
      <xdr:nvSpPr>
        <xdr:cNvPr id="54" name="Right Brace 53">
          <a:extLst>
            <a:ext uri="{FF2B5EF4-FFF2-40B4-BE49-F238E27FC236}">
              <a16:creationId xmlns:a16="http://schemas.microsoft.com/office/drawing/2014/main" id="{00000000-0008-0000-0000-000036000000}"/>
            </a:ext>
          </a:extLst>
        </xdr:cNvPr>
        <xdr:cNvSpPr/>
      </xdr:nvSpPr>
      <xdr:spPr>
        <a:xfrm>
          <a:off x="2886763918" y="20894261"/>
          <a:ext cx="262136" cy="1872441"/>
        </a:xfrm>
        <a:prstGeom prst="rightBrace">
          <a:avLst>
            <a:gd name="adj1" fmla="val 44139"/>
            <a:gd name="adj2" fmla="val 50000"/>
          </a:avLst>
        </a:prstGeom>
        <a:ln w="19050">
          <a:solidFill>
            <a:schemeClr val="accent6"/>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r" rtl="1"/>
          <a:endParaRPr lang="en-US"/>
        </a:p>
      </xdr:txBody>
    </xdr:sp>
    <xdr:clientData/>
  </xdr:twoCellAnchor>
  <xdr:twoCellAnchor>
    <xdr:from>
      <xdr:col>6</xdr:col>
      <xdr:colOff>17561</xdr:colOff>
      <xdr:row>35</xdr:row>
      <xdr:rowOff>3174</xdr:rowOff>
    </xdr:from>
    <xdr:to>
      <xdr:col>9</xdr:col>
      <xdr:colOff>152033</xdr:colOff>
      <xdr:row>36</xdr:row>
      <xdr:rowOff>0</xdr:rowOff>
    </xdr:to>
    <xdr:sp macro="" textlink="">
      <xdr:nvSpPr>
        <xdr:cNvPr id="55" name="Isosceles Triangle 54">
          <a:extLst>
            <a:ext uri="{FF2B5EF4-FFF2-40B4-BE49-F238E27FC236}">
              <a16:creationId xmlns:a16="http://schemas.microsoft.com/office/drawing/2014/main" id="{00000000-0008-0000-0000-000037000000}"/>
            </a:ext>
          </a:extLst>
        </xdr:cNvPr>
        <xdr:cNvSpPr/>
      </xdr:nvSpPr>
      <xdr:spPr>
        <a:xfrm rot="10800000" flipH="1">
          <a:off x="2893239271" y="7573478"/>
          <a:ext cx="664559" cy="179044"/>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54</xdr:col>
      <xdr:colOff>303</xdr:colOff>
      <xdr:row>29</xdr:row>
      <xdr:rowOff>48748</xdr:rowOff>
    </xdr:from>
    <xdr:to>
      <xdr:col>57</xdr:col>
      <xdr:colOff>4</xdr:colOff>
      <xdr:row>30</xdr:row>
      <xdr:rowOff>134659</xdr:rowOff>
    </xdr:to>
    <xdr:sp macro="" textlink="">
      <xdr:nvSpPr>
        <xdr:cNvPr id="56" name="Isosceles Triangle 55">
          <a:extLst>
            <a:ext uri="{FF2B5EF4-FFF2-40B4-BE49-F238E27FC236}">
              <a16:creationId xmlns:a16="http://schemas.microsoft.com/office/drawing/2014/main" id="{00000000-0008-0000-0000-000038000000}"/>
            </a:ext>
          </a:extLst>
        </xdr:cNvPr>
        <xdr:cNvSpPr/>
      </xdr:nvSpPr>
      <xdr:spPr>
        <a:xfrm rot="16200000" flipH="1">
          <a:off x="2885035217" y="6378353"/>
          <a:ext cx="279172" cy="529788"/>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17</xdr:col>
      <xdr:colOff>160041</xdr:colOff>
      <xdr:row>125</xdr:row>
      <xdr:rowOff>46503</xdr:rowOff>
    </xdr:from>
    <xdr:to>
      <xdr:col>26</xdr:col>
      <xdr:colOff>6586</xdr:colOff>
      <xdr:row>129</xdr:row>
      <xdr:rowOff>142500</xdr:rowOff>
    </xdr:to>
    <xdr:sp macro="" textlink="">
      <xdr:nvSpPr>
        <xdr:cNvPr id="63" name="Speech Bubble: Rectangle with Corners Rounded 62">
          <a:extLst>
            <a:ext uri="{FF2B5EF4-FFF2-40B4-BE49-F238E27FC236}">
              <a16:creationId xmlns:a16="http://schemas.microsoft.com/office/drawing/2014/main" id="{00000000-0008-0000-0000-00003F000000}"/>
            </a:ext>
          </a:extLst>
        </xdr:cNvPr>
        <xdr:cNvSpPr/>
      </xdr:nvSpPr>
      <xdr:spPr>
        <a:xfrm flipH="1">
          <a:off x="2890380892" y="24579590"/>
          <a:ext cx="1436806" cy="824867"/>
        </a:xfrm>
        <a:prstGeom prst="wedgeRoundRectCallout">
          <a:avLst>
            <a:gd name="adj1" fmla="val -69117"/>
            <a:gd name="adj2" fmla="val 24331"/>
            <a:gd name="adj3" fmla="val 16667"/>
          </a:avLst>
        </a:prstGeom>
        <a:solidFill>
          <a:srgbClr val="81BD37"/>
        </a:solidFill>
        <a:ln>
          <a:solidFill>
            <a:srgbClr val="81BD37"/>
          </a:solidFill>
        </a:ln>
      </xdr:spPr>
      <xdr:style>
        <a:lnRef idx="1">
          <a:schemeClr val="accent1"/>
        </a:lnRef>
        <a:fillRef idx="3">
          <a:schemeClr val="accent1"/>
        </a:fillRef>
        <a:effectRef idx="2">
          <a:schemeClr val="accent1"/>
        </a:effectRef>
        <a:fontRef idx="minor">
          <a:schemeClr val="lt1"/>
        </a:fontRef>
      </xdr:style>
      <xdr:txBody>
        <a:bodyPr rtlCol="0" anchor="ctr"/>
        <a:lstStyle/>
        <a:p>
          <a:r>
            <a:rPr lang="ar-EG" sz="1100">
              <a:solidFill>
                <a:schemeClr val="lt1"/>
              </a:solidFill>
              <a:effectLst/>
              <a:latin typeface="+mn-lt"/>
              <a:ea typeface="+mn-ea"/>
              <a:cs typeface="+mn-cs"/>
            </a:rPr>
            <a:t>انقر على الأيقونة لفتح رابط الويب الخاص</a:t>
          </a:r>
          <a:r>
            <a:rPr lang="ar-EG" sz="1100" baseline="0">
              <a:solidFill>
                <a:schemeClr val="lt1"/>
              </a:solidFill>
              <a:effectLst/>
              <a:latin typeface="+mn-lt"/>
              <a:ea typeface="+mn-ea"/>
              <a:cs typeface="+mn-cs"/>
            </a:rPr>
            <a:t> بهذا المنشور (</a:t>
          </a:r>
          <a:r>
            <a:rPr lang="ar-EG" sz="1100">
              <a:solidFill>
                <a:schemeClr val="lt1"/>
              </a:solidFill>
              <a:effectLst/>
              <a:latin typeface="+mn-lt"/>
              <a:ea typeface="+mn-ea"/>
              <a:cs typeface="+mn-cs"/>
            </a:rPr>
            <a:t>الإصدار</a:t>
          </a:r>
          <a:r>
            <a:rPr lang="ar-EG" sz="1100" baseline="0">
              <a:solidFill>
                <a:schemeClr val="lt1"/>
              </a:solidFill>
              <a:effectLst/>
              <a:latin typeface="+mn-lt"/>
              <a:ea typeface="+mn-ea"/>
              <a:cs typeface="+mn-cs"/>
            </a:rPr>
            <a:t>)</a:t>
          </a:r>
          <a:endParaRPr lang="en-US">
            <a:effectLst/>
          </a:endParaRPr>
        </a:p>
      </xdr:txBody>
    </xdr:sp>
    <xdr:clientData/>
  </xdr:twoCellAnchor>
  <xdr:twoCellAnchor>
    <xdr:from>
      <xdr:col>6</xdr:col>
      <xdr:colOff>17561</xdr:colOff>
      <xdr:row>50</xdr:row>
      <xdr:rowOff>3174</xdr:rowOff>
    </xdr:from>
    <xdr:to>
      <xdr:col>9</xdr:col>
      <xdr:colOff>152033</xdr:colOff>
      <xdr:row>51</xdr:row>
      <xdr:rowOff>0</xdr:rowOff>
    </xdr:to>
    <xdr:sp macro="" textlink="">
      <xdr:nvSpPr>
        <xdr:cNvPr id="64" name="Isosceles Triangle 63">
          <a:extLst>
            <a:ext uri="{FF2B5EF4-FFF2-40B4-BE49-F238E27FC236}">
              <a16:creationId xmlns:a16="http://schemas.microsoft.com/office/drawing/2014/main" id="{00000000-0008-0000-0000-000040000000}"/>
            </a:ext>
          </a:extLst>
        </xdr:cNvPr>
        <xdr:cNvSpPr/>
      </xdr:nvSpPr>
      <xdr:spPr>
        <a:xfrm rot="10800000" flipH="1">
          <a:off x="2893239271" y="10373000"/>
          <a:ext cx="664559" cy="190087"/>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6</xdr:col>
      <xdr:colOff>17561</xdr:colOff>
      <xdr:row>61</xdr:row>
      <xdr:rowOff>3174</xdr:rowOff>
    </xdr:from>
    <xdr:to>
      <xdr:col>9</xdr:col>
      <xdr:colOff>152033</xdr:colOff>
      <xdr:row>62</xdr:row>
      <xdr:rowOff>0</xdr:rowOff>
    </xdr:to>
    <xdr:sp macro="" textlink="">
      <xdr:nvSpPr>
        <xdr:cNvPr id="65" name="Isosceles Triangle 64">
          <a:extLst>
            <a:ext uri="{FF2B5EF4-FFF2-40B4-BE49-F238E27FC236}">
              <a16:creationId xmlns:a16="http://schemas.microsoft.com/office/drawing/2014/main" id="{00000000-0008-0000-0000-000041000000}"/>
            </a:ext>
          </a:extLst>
        </xdr:cNvPr>
        <xdr:cNvSpPr/>
      </xdr:nvSpPr>
      <xdr:spPr>
        <a:xfrm rot="10800000" flipH="1">
          <a:off x="2893239271" y="12498870"/>
          <a:ext cx="664559" cy="190087"/>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absoluteAnchor>
    <xdr:pos x="14206401" y="58119"/>
    <xdr:ext cx="687150" cy="536632"/>
    <xdr:pic>
      <xdr:nvPicPr>
        <xdr:cNvPr id="71" name="Bild 3">
          <a:extLst>
            <a:ext uri="{FF2B5EF4-FFF2-40B4-BE49-F238E27FC236}">
              <a16:creationId xmlns:a16="http://schemas.microsoft.com/office/drawing/2014/main" id="{00000000-0008-0000-0000-000047000000}"/>
            </a:ext>
          </a:extLst>
        </xdr:cNvPr>
        <xdr:cNvPicPr>
          <a:picLocks noChangeAspect="1"/>
        </xdr:cNvPicPr>
      </xdr:nvPicPr>
      <xdr:blipFill rotWithShape="1">
        <a:blip xmlns:r="http://schemas.openxmlformats.org/officeDocument/2006/relationships" r:embed="rId5"/>
        <a:srcRect t="12213" b="9692"/>
        <a:stretch/>
      </xdr:blipFill>
      <xdr:spPr>
        <a:xfrm>
          <a:off x="14206401" y="58119"/>
          <a:ext cx="687150" cy="536632"/>
        </a:xfrm>
        <a:prstGeom prst="rect">
          <a:avLst/>
        </a:prstGeom>
      </xdr:spPr>
    </xdr:pic>
    <xdr:clientData/>
  </xdr:absoluteAnchor>
  <xdr:twoCellAnchor editAs="oneCell">
    <xdr:from>
      <xdr:col>69</xdr:col>
      <xdr:colOff>33618</xdr:colOff>
      <xdr:row>124</xdr:row>
      <xdr:rowOff>123265</xdr:rowOff>
    </xdr:from>
    <xdr:to>
      <xdr:col>75</xdr:col>
      <xdr:colOff>44678</xdr:colOff>
      <xdr:row>132</xdr:row>
      <xdr:rowOff>78912</xdr:rowOff>
    </xdr:to>
    <xdr:pic>
      <xdr:nvPicPr>
        <xdr:cNvPr id="72" name="Picture 71">
          <a:hlinkClick xmlns:r="http://schemas.openxmlformats.org/officeDocument/2006/relationships" r:id="rId6"/>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631706" y="24204706"/>
          <a:ext cx="1019590" cy="1479647"/>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29</xdr:col>
      <xdr:colOff>11205</xdr:colOff>
      <xdr:row>124</xdr:row>
      <xdr:rowOff>130280</xdr:rowOff>
    </xdr:from>
    <xdr:to>
      <xdr:col>35</xdr:col>
      <xdr:colOff>125832</xdr:colOff>
      <xdr:row>132</xdr:row>
      <xdr:rowOff>88332</xdr:rowOff>
    </xdr:to>
    <xdr:pic>
      <xdr:nvPicPr>
        <xdr:cNvPr id="73" name="Content Placeholder 6">
          <a:hlinkClick xmlns:r="http://schemas.openxmlformats.org/officeDocument/2006/relationships" r:id="rId8"/>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9"/>
        <a:stretch>
          <a:fillRect/>
        </a:stretch>
      </xdr:blipFill>
      <xdr:spPr>
        <a:xfrm>
          <a:off x="4885764" y="24211721"/>
          <a:ext cx="1123156" cy="1482052"/>
        </a:xfrm>
        <a:prstGeom prst="rect">
          <a:avLst/>
        </a:prstGeom>
        <a:ln>
          <a:noFill/>
        </a:ln>
        <a:effectLst>
          <a:outerShdw blurRad="190500" dir="2700000" algn="tl" rotWithShape="0">
            <a:srgbClr val="333333">
              <a:alpha val="70000"/>
            </a:srgbClr>
          </a:outerShdw>
        </a:effectLst>
      </xdr:spPr>
    </xdr:pic>
    <xdr:clientData/>
  </xdr:twoCellAnchor>
  <xdr:twoCellAnchor>
    <xdr:from>
      <xdr:col>2</xdr:col>
      <xdr:colOff>7712</xdr:colOff>
      <xdr:row>106</xdr:row>
      <xdr:rowOff>64594</xdr:rowOff>
    </xdr:from>
    <xdr:to>
      <xdr:col>11</xdr:col>
      <xdr:colOff>76085</xdr:colOff>
      <xdr:row>114</xdr:row>
      <xdr:rowOff>31484</xdr:rowOff>
    </xdr:to>
    <xdr:pic>
      <xdr:nvPicPr>
        <xdr:cNvPr id="75" name="Picture 74">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l="3711" r="14844"/>
        <a:stretch>
          <a:fillRect/>
        </a:stretch>
      </xdr:blipFill>
      <xdr:spPr bwMode="auto">
        <a:xfrm>
          <a:off x="366300" y="18812035"/>
          <a:ext cx="1682020" cy="1289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160361</xdr:colOff>
      <xdr:row>40</xdr:row>
      <xdr:rowOff>49739</xdr:rowOff>
    </xdr:from>
    <xdr:to>
      <xdr:col>56</xdr:col>
      <xdr:colOff>173935</xdr:colOff>
      <xdr:row>41</xdr:row>
      <xdr:rowOff>134155</xdr:rowOff>
    </xdr:to>
    <xdr:sp macro="" textlink="">
      <xdr:nvSpPr>
        <xdr:cNvPr id="76" name="Isosceles Triangle 75">
          <a:extLst>
            <a:ext uri="{FF2B5EF4-FFF2-40B4-BE49-F238E27FC236}">
              <a16:creationId xmlns:a16="http://schemas.microsoft.com/office/drawing/2014/main" id="{00000000-0008-0000-0000-00004C000000}"/>
            </a:ext>
          </a:extLst>
        </xdr:cNvPr>
        <xdr:cNvSpPr/>
      </xdr:nvSpPr>
      <xdr:spPr>
        <a:xfrm rot="16200000" flipH="1">
          <a:off x="2885051187" y="8447834"/>
          <a:ext cx="266633" cy="54366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159999</xdr:colOff>
      <xdr:row>40</xdr:row>
      <xdr:rowOff>46059</xdr:rowOff>
    </xdr:from>
    <xdr:to>
      <xdr:col>17</xdr:col>
      <xdr:colOff>1</xdr:colOff>
      <xdr:row>41</xdr:row>
      <xdr:rowOff>154200</xdr:rowOff>
    </xdr:to>
    <xdr:sp macro="" textlink="">
      <xdr:nvSpPr>
        <xdr:cNvPr id="77" name="Isosceles Triangle 76">
          <a:extLst>
            <a:ext uri="{FF2B5EF4-FFF2-40B4-BE49-F238E27FC236}">
              <a16:creationId xmlns:a16="http://schemas.microsoft.com/office/drawing/2014/main" id="{00000000-0008-0000-0000-00004D000000}"/>
            </a:ext>
          </a:extLst>
        </xdr:cNvPr>
        <xdr:cNvSpPr/>
      </xdr:nvSpPr>
      <xdr:spPr>
        <a:xfrm rot="16200000" flipH="1">
          <a:off x="2892105952" y="8454454"/>
          <a:ext cx="290358" cy="54678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53</xdr:col>
      <xdr:colOff>160361</xdr:colOff>
      <xdr:row>55</xdr:row>
      <xdr:rowOff>55535</xdr:rowOff>
    </xdr:from>
    <xdr:to>
      <xdr:col>57</xdr:col>
      <xdr:colOff>1242</xdr:colOff>
      <xdr:row>56</xdr:row>
      <xdr:rowOff>147544</xdr:rowOff>
    </xdr:to>
    <xdr:sp macro="" textlink="">
      <xdr:nvSpPr>
        <xdr:cNvPr id="78" name="Isosceles Triangle 77">
          <a:extLst>
            <a:ext uri="{FF2B5EF4-FFF2-40B4-BE49-F238E27FC236}">
              <a16:creationId xmlns:a16="http://schemas.microsoft.com/office/drawing/2014/main" id="{00000000-0008-0000-0000-00004E000000}"/>
            </a:ext>
          </a:extLst>
        </xdr:cNvPr>
        <xdr:cNvSpPr/>
      </xdr:nvSpPr>
      <xdr:spPr>
        <a:xfrm rot="16200000" flipH="1">
          <a:off x="2885039868" y="11260468"/>
          <a:ext cx="285270" cy="54766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163174</xdr:colOff>
      <xdr:row>55</xdr:row>
      <xdr:rowOff>55030</xdr:rowOff>
    </xdr:from>
    <xdr:to>
      <xdr:col>17</xdr:col>
      <xdr:colOff>9526</xdr:colOff>
      <xdr:row>56</xdr:row>
      <xdr:rowOff>167589</xdr:rowOff>
    </xdr:to>
    <xdr:sp macro="" textlink="">
      <xdr:nvSpPr>
        <xdr:cNvPr id="79" name="Isosceles Triangle 78">
          <a:extLst>
            <a:ext uri="{FF2B5EF4-FFF2-40B4-BE49-F238E27FC236}">
              <a16:creationId xmlns:a16="http://schemas.microsoft.com/office/drawing/2014/main" id="{00000000-0008-0000-0000-00004F000000}"/>
            </a:ext>
          </a:extLst>
        </xdr:cNvPr>
        <xdr:cNvSpPr/>
      </xdr:nvSpPr>
      <xdr:spPr>
        <a:xfrm rot="16200000" flipH="1">
          <a:off x="2892091871" y="11267502"/>
          <a:ext cx="305820" cy="55313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53</xdr:col>
      <xdr:colOff>160361</xdr:colOff>
      <xdr:row>66</xdr:row>
      <xdr:rowOff>55526</xdr:rowOff>
    </xdr:from>
    <xdr:to>
      <xdr:col>57</xdr:col>
      <xdr:colOff>10767</xdr:colOff>
      <xdr:row>67</xdr:row>
      <xdr:rowOff>150710</xdr:rowOff>
    </xdr:to>
    <xdr:sp macro="" textlink="">
      <xdr:nvSpPr>
        <xdr:cNvPr id="82" name="Isosceles Triangle 81">
          <a:extLst>
            <a:ext uri="{FF2B5EF4-FFF2-40B4-BE49-F238E27FC236}">
              <a16:creationId xmlns:a16="http://schemas.microsoft.com/office/drawing/2014/main" id="{00000000-0008-0000-0000-000052000000}"/>
            </a:ext>
          </a:extLst>
        </xdr:cNvPr>
        <xdr:cNvSpPr/>
      </xdr:nvSpPr>
      <xdr:spPr>
        <a:xfrm rot="16200000" flipH="1">
          <a:off x="2885033517" y="13383155"/>
          <a:ext cx="288445" cy="557188"/>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159999</xdr:colOff>
      <xdr:row>66</xdr:row>
      <xdr:rowOff>61371</xdr:rowOff>
    </xdr:from>
    <xdr:to>
      <xdr:col>17</xdr:col>
      <xdr:colOff>6351</xdr:colOff>
      <xdr:row>67</xdr:row>
      <xdr:rowOff>151705</xdr:rowOff>
    </xdr:to>
    <xdr:sp macro="" textlink="">
      <xdr:nvSpPr>
        <xdr:cNvPr id="83" name="Isosceles Triangle 82">
          <a:extLst>
            <a:ext uri="{FF2B5EF4-FFF2-40B4-BE49-F238E27FC236}">
              <a16:creationId xmlns:a16="http://schemas.microsoft.com/office/drawing/2014/main" id="{00000000-0008-0000-0000-000053000000}"/>
            </a:ext>
          </a:extLst>
        </xdr:cNvPr>
        <xdr:cNvSpPr/>
      </xdr:nvSpPr>
      <xdr:spPr>
        <a:xfrm rot="16200000" flipH="1">
          <a:off x="2892106158" y="13388601"/>
          <a:ext cx="283595" cy="55313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53</xdr:col>
      <xdr:colOff>165031</xdr:colOff>
      <xdr:row>91</xdr:row>
      <xdr:rowOff>63372</xdr:rowOff>
    </xdr:from>
    <xdr:to>
      <xdr:col>57</xdr:col>
      <xdr:colOff>2161</xdr:colOff>
      <xdr:row>92</xdr:row>
      <xdr:rowOff>138263</xdr:rowOff>
    </xdr:to>
    <xdr:sp macro="" textlink="">
      <xdr:nvSpPr>
        <xdr:cNvPr id="84" name="Isosceles Triangle 83">
          <a:extLst>
            <a:ext uri="{FF2B5EF4-FFF2-40B4-BE49-F238E27FC236}">
              <a16:creationId xmlns:a16="http://schemas.microsoft.com/office/drawing/2014/main" id="{00000000-0008-0000-0000-000054000000}"/>
            </a:ext>
          </a:extLst>
        </xdr:cNvPr>
        <xdr:cNvSpPr/>
      </xdr:nvSpPr>
      <xdr:spPr>
        <a:xfrm rot="16200000" flipH="1">
          <a:off x="2885051154" y="18213492"/>
          <a:ext cx="257108" cy="54391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14</xdr:col>
      <xdr:colOff>2931</xdr:colOff>
      <xdr:row>91</xdr:row>
      <xdr:rowOff>57759</xdr:rowOff>
    </xdr:from>
    <xdr:to>
      <xdr:col>17</xdr:col>
      <xdr:colOff>9527</xdr:colOff>
      <xdr:row>92</xdr:row>
      <xdr:rowOff>153200</xdr:rowOff>
    </xdr:to>
    <xdr:sp macro="" textlink="">
      <xdr:nvSpPr>
        <xdr:cNvPr id="85" name="Isosceles Triangle 84">
          <a:extLst>
            <a:ext uri="{FF2B5EF4-FFF2-40B4-BE49-F238E27FC236}">
              <a16:creationId xmlns:a16="http://schemas.microsoft.com/office/drawing/2014/main" id="{00000000-0008-0000-0000-000055000000}"/>
            </a:ext>
          </a:extLst>
        </xdr:cNvPr>
        <xdr:cNvSpPr/>
      </xdr:nvSpPr>
      <xdr:spPr>
        <a:xfrm rot="16200000" flipH="1">
          <a:off x="2892097725" y="18221768"/>
          <a:ext cx="277658" cy="5366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xdr:col>
      <xdr:colOff>175377</xdr:colOff>
      <xdr:row>73</xdr:row>
      <xdr:rowOff>10833</xdr:rowOff>
    </xdr:from>
    <xdr:to>
      <xdr:col>9</xdr:col>
      <xdr:colOff>127380</xdr:colOff>
      <xdr:row>73</xdr:row>
      <xdr:rowOff>182284</xdr:rowOff>
    </xdr:to>
    <xdr:sp macro="" textlink="">
      <xdr:nvSpPr>
        <xdr:cNvPr id="86" name="Isosceles Triangle 85">
          <a:extLst>
            <a:ext uri="{FF2B5EF4-FFF2-40B4-BE49-F238E27FC236}">
              <a16:creationId xmlns:a16="http://schemas.microsoft.com/office/drawing/2014/main" id="{00000000-0008-0000-0000-000056000000}"/>
            </a:ext>
          </a:extLst>
        </xdr:cNvPr>
        <xdr:cNvSpPr/>
      </xdr:nvSpPr>
      <xdr:spPr>
        <a:xfrm rot="10800000" flipH="1">
          <a:off x="2893263924" y="14825659"/>
          <a:ext cx="658786" cy="171451"/>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53</xdr:col>
      <xdr:colOff>161856</xdr:colOff>
      <xdr:row>78</xdr:row>
      <xdr:rowOff>74578</xdr:rowOff>
    </xdr:from>
    <xdr:to>
      <xdr:col>56</xdr:col>
      <xdr:colOff>175681</xdr:colOff>
      <xdr:row>79</xdr:row>
      <xdr:rowOff>149469</xdr:rowOff>
    </xdr:to>
    <xdr:sp macro="" textlink="">
      <xdr:nvSpPr>
        <xdr:cNvPr id="87" name="Isosceles Triangle 86">
          <a:extLst>
            <a:ext uri="{FF2B5EF4-FFF2-40B4-BE49-F238E27FC236}">
              <a16:creationId xmlns:a16="http://schemas.microsoft.com/office/drawing/2014/main" id="{00000000-0008-0000-0000-000057000000}"/>
            </a:ext>
          </a:extLst>
        </xdr:cNvPr>
        <xdr:cNvSpPr/>
      </xdr:nvSpPr>
      <xdr:spPr>
        <a:xfrm rot="16200000" flipH="1">
          <a:off x="2885054329" y="15745437"/>
          <a:ext cx="257108" cy="54391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161494</xdr:colOff>
      <xdr:row>78</xdr:row>
      <xdr:rowOff>68965</xdr:rowOff>
    </xdr:from>
    <xdr:to>
      <xdr:col>17</xdr:col>
      <xdr:colOff>919</xdr:colOff>
      <xdr:row>79</xdr:row>
      <xdr:rowOff>164406</xdr:rowOff>
    </xdr:to>
    <xdr:sp macro="" textlink="">
      <xdr:nvSpPr>
        <xdr:cNvPr id="88" name="Isosceles Triangle 87">
          <a:extLst>
            <a:ext uri="{FF2B5EF4-FFF2-40B4-BE49-F238E27FC236}">
              <a16:creationId xmlns:a16="http://schemas.microsoft.com/office/drawing/2014/main" id="{00000000-0008-0000-0000-000058000000}"/>
            </a:ext>
          </a:extLst>
        </xdr:cNvPr>
        <xdr:cNvSpPr/>
      </xdr:nvSpPr>
      <xdr:spPr>
        <a:xfrm rot="16200000" flipH="1">
          <a:off x="2892111095" y="15748951"/>
          <a:ext cx="277658" cy="546208"/>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172147</xdr:colOff>
      <xdr:row>29</xdr:row>
      <xdr:rowOff>56826</xdr:rowOff>
    </xdr:from>
    <xdr:to>
      <xdr:col>17</xdr:col>
      <xdr:colOff>3728</xdr:colOff>
      <xdr:row>30</xdr:row>
      <xdr:rowOff>155442</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16200000" flipH="1">
          <a:off x="2892097254" y="6388496"/>
          <a:ext cx="291877" cy="53836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editAs="oneCell">
    <xdr:from>
      <xdr:col>47</xdr:col>
      <xdr:colOff>145678</xdr:colOff>
      <xdr:row>124</xdr:row>
      <xdr:rowOff>100855</xdr:rowOff>
    </xdr:from>
    <xdr:to>
      <xdr:col>56</xdr:col>
      <xdr:colOff>67236</xdr:colOff>
      <xdr:row>132</xdr:row>
      <xdr:rowOff>58567</xdr:rowOff>
    </xdr:to>
    <xdr:pic>
      <xdr:nvPicPr>
        <xdr:cNvPr id="34" name="Picture 33">
          <a:hlinkClick xmlns:r="http://schemas.openxmlformats.org/officeDocument/2006/relationships" r:id="rId11"/>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2"/>
        <a:stretch>
          <a:fillRect/>
        </a:stretch>
      </xdr:blipFill>
      <xdr:spPr>
        <a:xfrm>
          <a:off x="8045825" y="24182296"/>
          <a:ext cx="1434352" cy="1481712"/>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0</xdr:colOff>
      <xdr:row>124</xdr:row>
      <xdr:rowOff>66261</xdr:rowOff>
    </xdr:from>
    <xdr:to>
      <xdr:col>15</xdr:col>
      <xdr:colOff>83792</xdr:colOff>
      <xdr:row>132</xdr:row>
      <xdr:rowOff>83245</xdr:rowOff>
    </xdr:to>
    <xdr:pic>
      <xdr:nvPicPr>
        <xdr:cNvPr id="35" name="Picture 34">
          <a:hlinkClick xmlns:r="http://schemas.openxmlformats.org/officeDocument/2006/relationships" r:id="rId13"/>
          <a:extLst>
            <a:ext uri="{FF2B5EF4-FFF2-40B4-BE49-F238E27FC236}">
              <a16:creationId xmlns:a16="http://schemas.microsoft.com/office/drawing/2014/main" id="{EB75234E-B4B7-4320-B16B-B5A1A05EFF47}"/>
            </a:ext>
          </a:extLst>
        </xdr:cNvPr>
        <xdr:cNvPicPr>
          <a:picLocks noChangeAspect="1"/>
        </xdr:cNvPicPr>
      </xdr:nvPicPr>
      <xdr:blipFill>
        <a:blip xmlns:r="http://schemas.openxmlformats.org/officeDocument/2006/relationships" r:embed="rId14"/>
        <a:stretch>
          <a:fillRect/>
        </a:stretch>
      </xdr:blipFill>
      <xdr:spPr>
        <a:xfrm>
          <a:off x="1457739" y="23945022"/>
          <a:ext cx="1359314" cy="1474723"/>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165288</xdr:colOff>
      <xdr:row>9</xdr:row>
      <xdr:rowOff>161925</xdr:rowOff>
    </xdr:from>
    <xdr:to>
      <xdr:col>25</xdr:col>
      <xdr:colOff>140340</xdr:colOff>
      <xdr:row>32</xdr:row>
      <xdr:rowOff>95250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4700" y="2190190"/>
          <a:ext cx="4759964" cy="4314825"/>
        </a:xfrm>
        <a:prstGeom prst="rect">
          <a:avLst/>
        </a:prstGeom>
        <a:noFill/>
        <a:ln w="9525">
          <a:noFill/>
          <a:miter lim="800000"/>
          <a:headEnd/>
          <a:tailEnd/>
        </a:ln>
      </xdr:spPr>
    </xdr:pic>
    <xdr:clientData/>
  </xdr:twoCellAnchor>
  <xdr:twoCellAnchor>
    <xdr:from>
      <xdr:col>6</xdr:col>
      <xdr:colOff>66675</xdr:colOff>
      <xdr:row>16</xdr:row>
      <xdr:rowOff>81643</xdr:rowOff>
    </xdr:from>
    <xdr:to>
      <xdr:col>8</xdr:col>
      <xdr:colOff>108857</xdr:colOff>
      <xdr:row>16</xdr:row>
      <xdr:rowOff>83764</xdr:rowOff>
    </xdr:to>
    <xdr:cxnSp macro="">
      <xdr:nvCxnSpPr>
        <xdr:cNvPr id="7" name="Straight Connector 30">
          <a:extLst>
            <a:ext uri="{FF2B5EF4-FFF2-40B4-BE49-F238E27FC236}">
              <a16:creationId xmlns:a16="http://schemas.microsoft.com/office/drawing/2014/main" id="{00000000-0008-0000-0100-000007000000}"/>
            </a:ext>
          </a:extLst>
        </xdr:cNvPr>
        <xdr:cNvCxnSpPr/>
      </xdr:nvCxnSpPr>
      <xdr:spPr>
        <a:xfrm flipH="1" flipV="1">
          <a:off x="4055598043" y="3351893"/>
          <a:ext cx="537482" cy="212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164306</xdr:colOff>
      <xdr:row>33</xdr:row>
      <xdr:rowOff>76994</xdr:rowOff>
    </xdr:from>
    <xdr:to>
      <xdr:col>30</xdr:col>
      <xdr:colOff>54151</xdr:colOff>
      <xdr:row>33</xdr:row>
      <xdr:rowOff>117633</xdr:rowOff>
    </xdr:to>
    <xdr:sp macro="" textlink="">
      <xdr:nvSpPr>
        <xdr:cNvPr id="12" name="Rectangle 25">
          <a:extLst>
            <a:ext uri="{FF2B5EF4-FFF2-40B4-BE49-F238E27FC236}">
              <a16:creationId xmlns:a16="http://schemas.microsoft.com/office/drawing/2014/main" id="{00000000-0008-0000-0100-00000C000000}"/>
            </a:ext>
          </a:extLst>
        </xdr:cNvPr>
        <xdr:cNvSpPr/>
      </xdr:nvSpPr>
      <xdr:spPr>
        <a:xfrm flipH="1">
          <a:off x="4049632949" y="6477794"/>
          <a:ext cx="137495" cy="406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oneCellAnchor>
    <xdr:from>
      <xdr:col>5</xdr:col>
      <xdr:colOff>125134</xdr:colOff>
      <xdr:row>10</xdr:row>
      <xdr:rowOff>137831</xdr:rowOff>
    </xdr:from>
    <xdr:ext cx="2232262" cy="543803"/>
    <xdr:sp macro="" textlink="">
      <xdr:nvSpPr>
        <xdr:cNvPr id="15" name="TextBox 2">
          <a:extLst>
            <a:ext uri="{FF2B5EF4-FFF2-40B4-BE49-F238E27FC236}">
              <a16:creationId xmlns:a16="http://schemas.microsoft.com/office/drawing/2014/main" id="{00000000-0008-0000-0100-00000F000000}"/>
            </a:ext>
          </a:extLst>
        </xdr:cNvPr>
        <xdr:cNvSpPr txBox="1"/>
      </xdr:nvSpPr>
      <xdr:spPr>
        <a:xfrm flipH="1">
          <a:off x="4054092454" y="2303181"/>
          <a:ext cx="2232262" cy="543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ar-EG" sz="1000" b="0" i="1">
              <a:solidFill>
                <a:schemeClr val="bg1">
                  <a:lumMod val="50000"/>
                </a:schemeClr>
              </a:solidFill>
            </a:rPr>
            <a:t>خطوات التنفيذ الواردة في الفصل ج (دعم السياسات) من دليل تنفيذ المجمعات الصناعية الصديقة للبيئة الخاص بمنظمة اليونيدو </a:t>
          </a:r>
          <a:endParaRPr lang="en-GB" sz="1000" b="0" i="1">
            <a:solidFill>
              <a:schemeClr val="bg1">
                <a:lumMod val="50000"/>
              </a:schemeClr>
            </a:solidFill>
          </a:endParaRPr>
        </a:p>
      </xdr:txBody>
    </xdr:sp>
    <xdr:clientData/>
  </xdr:oneCellAnchor>
  <xdr:twoCellAnchor>
    <xdr:from>
      <xdr:col>2</xdr:col>
      <xdr:colOff>210550</xdr:colOff>
      <xdr:row>19</xdr:row>
      <xdr:rowOff>37474</xdr:rowOff>
    </xdr:from>
    <xdr:to>
      <xdr:col>8</xdr:col>
      <xdr:colOff>66675</xdr:colOff>
      <xdr:row>24</xdr:row>
      <xdr:rowOff>133350</xdr:rowOff>
    </xdr:to>
    <xdr:cxnSp macro="">
      <xdr:nvCxnSpPr>
        <xdr:cNvPr id="16" name="Connector: Elbow 4">
          <a:extLst>
            <a:ext uri="{FF2B5EF4-FFF2-40B4-BE49-F238E27FC236}">
              <a16:creationId xmlns:a16="http://schemas.microsoft.com/office/drawing/2014/main" id="{00000000-0008-0000-0100-000010000000}"/>
            </a:ext>
          </a:extLst>
        </xdr:cNvPr>
        <xdr:cNvCxnSpPr/>
      </xdr:nvCxnSpPr>
      <xdr:spPr>
        <a:xfrm flipH="1">
          <a:off x="4055640225" y="3860174"/>
          <a:ext cx="1342025" cy="1016626"/>
        </a:xfrm>
        <a:prstGeom prst="bentConnector3">
          <a:avLst>
            <a:gd name="adj1" fmla="val -331"/>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139246</xdr:colOff>
      <xdr:row>0</xdr:row>
      <xdr:rowOff>145596</xdr:rowOff>
    </xdr:from>
    <xdr:to>
      <xdr:col>41</xdr:col>
      <xdr:colOff>13608</xdr:colOff>
      <xdr:row>1</xdr:row>
      <xdr:rowOff>306746</xdr:rowOff>
    </xdr:to>
    <xdr:sp macro="" textlink="">
      <xdr:nvSpPr>
        <xdr:cNvPr id="21" name="Abgerundetes Rechteck 20">
          <a:hlinkClick xmlns:r="http://schemas.openxmlformats.org/officeDocument/2006/relationships" r:id="rId2"/>
          <a:extLst>
            <a:ext uri="{FF2B5EF4-FFF2-40B4-BE49-F238E27FC236}">
              <a16:creationId xmlns:a16="http://schemas.microsoft.com/office/drawing/2014/main" id="{00000000-0008-0000-0100-000015000000}"/>
            </a:ext>
          </a:extLst>
        </xdr:cNvPr>
        <xdr:cNvSpPr/>
      </xdr:nvSpPr>
      <xdr:spPr>
        <a:xfrm flipH="1">
          <a:off x="4047203342" y="145596"/>
          <a:ext cx="2839812" cy="44055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600" b="1" u="none" baseline="0">
              <a:solidFill>
                <a:schemeClr val="bg1"/>
              </a:solidFill>
              <a:effectLst/>
              <a:latin typeface="+mn-lt"/>
              <a:ea typeface="+mn-ea"/>
              <a:cs typeface="+mn-cs"/>
            </a:rPr>
            <a:t>انتقل إلى التعليمات</a:t>
          </a:r>
          <a:endParaRPr lang="de-DE" sz="1600" b="1" u="none" baseline="0">
            <a:solidFill>
              <a:schemeClr val="bg1"/>
            </a:solidFill>
            <a:effectLst/>
            <a:latin typeface="+mn-lt"/>
            <a:ea typeface="+mn-ea"/>
            <a:cs typeface="+mn-cs"/>
          </a:endParaRPr>
        </a:p>
      </xdr:txBody>
    </xdr:sp>
    <xdr:clientData fPrintsWithSheet="0"/>
  </xdr:twoCellAnchor>
  <xdr:twoCellAnchor>
    <xdr:from>
      <xdr:col>1</xdr:col>
      <xdr:colOff>101600</xdr:colOff>
      <xdr:row>3</xdr:row>
      <xdr:rowOff>12700</xdr:rowOff>
    </xdr:from>
    <xdr:to>
      <xdr:col>6</xdr:col>
      <xdr:colOff>94800</xdr:colOff>
      <xdr:row>8</xdr:row>
      <xdr:rowOff>140200</xdr:rowOff>
    </xdr:to>
    <xdr:sp macro="" textlink="">
      <xdr:nvSpPr>
        <xdr:cNvPr id="31" name="Abgerundetes Rechteck 30">
          <a:hlinkClick xmlns:r="http://schemas.openxmlformats.org/officeDocument/2006/relationships" r:id="rId3"/>
          <a:extLst>
            <a:ext uri="{FF2B5EF4-FFF2-40B4-BE49-F238E27FC236}">
              <a16:creationId xmlns:a16="http://schemas.microsoft.com/office/drawing/2014/main" id="{00000000-0008-0000-0100-00001F000000}"/>
            </a:ext>
          </a:extLst>
        </xdr:cNvPr>
        <xdr:cNvSpPr/>
      </xdr:nvSpPr>
      <xdr:spPr>
        <a:xfrm flipH="1">
          <a:off x="4056107400" y="889000"/>
          <a:ext cx="2450650" cy="104825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500" b="1" u="none">
              <a:solidFill>
                <a:schemeClr val="bg1"/>
              </a:solidFill>
              <a:effectLst/>
              <a:latin typeface="+mn-lt"/>
              <a:ea typeface="+mn-ea"/>
              <a:cs typeface="+mn-cs"/>
            </a:rPr>
            <a:t>تحليل أصحاب المصلحة</a:t>
          </a:r>
          <a:endParaRPr lang="de-DE" sz="1500" b="1" u="none">
            <a:solidFill>
              <a:schemeClr val="bg1"/>
            </a:solidFill>
            <a:effectLst/>
            <a:latin typeface="+mn-lt"/>
            <a:ea typeface="+mn-ea"/>
            <a:cs typeface="+mn-cs"/>
          </a:endParaRPr>
        </a:p>
        <a:p>
          <a:pPr algn="ctr"/>
          <a:r>
            <a:rPr lang="ar-EG" sz="1100" b="0" u="none">
              <a:solidFill>
                <a:srgbClr val="000000"/>
              </a:solidFill>
              <a:effectLst/>
              <a:latin typeface="+mn-lt"/>
              <a:ea typeface="+mn-ea"/>
              <a:cs typeface="+mn-cs"/>
            </a:rPr>
            <a:t>تقييم أصحاب المصلحة حول مدى ملاءمتهم للمشاركة في عملية وضع السياسات المعنية بالمجمعات الصناعية الصديقة للبيئة </a:t>
          </a:r>
          <a:r>
            <a:rPr lang="de-DE" sz="1100" b="0" u="none">
              <a:solidFill>
                <a:srgbClr val="000000"/>
              </a:solidFill>
              <a:effectLst/>
              <a:latin typeface="+mn-lt"/>
              <a:ea typeface="+mn-ea"/>
              <a:cs typeface="+mn-cs"/>
            </a:rPr>
            <a:t>EIP.</a:t>
          </a:r>
        </a:p>
      </xdr:txBody>
    </xdr:sp>
    <xdr:clientData/>
  </xdr:twoCellAnchor>
  <xdr:twoCellAnchor>
    <xdr:from>
      <xdr:col>11</xdr:col>
      <xdr:colOff>111475</xdr:colOff>
      <xdr:row>2</xdr:row>
      <xdr:rowOff>148167</xdr:rowOff>
    </xdr:from>
    <xdr:to>
      <xdr:col>23</xdr:col>
      <xdr:colOff>7053</xdr:colOff>
      <xdr:row>8</xdr:row>
      <xdr:rowOff>141111</xdr:rowOff>
    </xdr:to>
    <xdr:sp macro="" textlink="">
      <xdr:nvSpPr>
        <xdr:cNvPr id="32" name="Abgerundetes Rechteck 31">
          <a:hlinkClick xmlns:r="http://schemas.openxmlformats.org/officeDocument/2006/relationships" r:id="rId4"/>
          <a:extLst>
            <a:ext uri="{FF2B5EF4-FFF2-40B4-BE49-F238E27FC236}">
              <a16:creationId xmlns:a16="http://schemas.microsoft.com/office/drawing/2014/main" id="{00000000-0008-0000-0100-000020000000}"/>
            </a:ext>
          </a:extLst>
        </xdr:cNvPr>
        <xdr:cNvSpPr/>
      </xdr:nvSpPr>
      <xdr:spPr>
        <a:xfrm flipH="1">
          <a:off x="4051413597" y="840317"/>
          <a:ext cx="2867378" cy="1097844"/>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500" b="1" u="none">
              <a:solidFill>
                <a:schemeClr val="bg1"/>
              </a:solidFill>
              <a:effectLst/>
              <a:latin typeface="+mn-lt"/>
              <a:ea typeface="+mn-ea"/>
              <a:cs typeface="+mn-cs"/>
            </a:rPr>
            <a:t>وضع رؤية السياسات</a:t>
          </a:r>
          <a:endParaRPr lang="de-DE" sz="1500" b="1" u="none">
            <a:solidFill>
              <a:schemeClr val="bg1"/>
            </a:solidFill>
            <a:effectLst/>
            <a:latin typeface="+mn-lt"/>
            <a:ea typeface="+mn-ea"/>
            <a:cs typeface="+mn-cs"/>
          </a:endParaRPr>
        </a:p>
        <a:p>
          <a:pPr marL="0" indent="0" algn="ctr"/>
          <a:r>
            <a:rPr lang="ar-EG" sz="1100" b="0" u="none">
              <a:solidFill>
                <a:srgbClr val="000000"/>
              </a:solidFill>
              <a:effectLst/>
              <a:latin typeface="+mn-lt"/>
              <a:ea typeface="+mn-ea"/>
              <a:cs typeface="+mn-cs"/>
            </a:rPr>
            <a:t> المساعدة في تحديد رؤية / هدف السياسات لتنمية وتطوير المجمعات الصناعية الصديقة للبيئة في الدولة، باستخدام نظرية التغيير</a:t>
          </a:r>
          <a:endParaRPr lang="de-DE" sz="1100" b="0" u="none">
            <a:solidFill>
              <a:srgbClr val="000000"/>
            </a:solidFill>
            <a:effectLst/>
            <a:latin typeface="+mn-lt"/>
            <a:ea typeface="+mn-ea"/>
            <a:cs typeface="+mn-cs"/>
          </a:endParaRPr>
        </a:p>
      </xdr:txBody>
    </xdr:sp>
    <xdr:clientData/>
  </xdr:twoCellAnchor>
  <xdr:twoCellAnchor>
    <xdr:from>
      <xdr:col>17</xdr:col>
      <xdr:colOff>28575</xdr:colOff>
      <xdr:row>8</xdr:row>
      <xdr:rowOff>104775</xdr:rowOff>
    </xdr:from>
    <xdr:to>
      <xdr:col>17</xdr:col>
      <xdr:colOff>31525</xdr:colOff>
      <xdr:row>10</xdr:row>
      <xdr:rowOff>142875</xdr:rowOff>
    </xdr:to>
    <xdr:cxnSp macro="">
      <xdr:nvCxnSpPr>
        <xdr:cNvPr id="33" name="Straight Connector 30">
          <a:extLst>
            <a:ext uri="{FF2B5EF4-FFF2-40B4-BE49-F238E27FC236}">
              <a16:creationId xmlns:a16="http://schemas.microsoft.com/office/drawing/2014/main" id="{00000000-0008-0000-0100-000021000000}"/>
            </a:ext>
          </a:extLst>
        </xdr:cNvPr>
        <xdr:cNvCxnSpPr/>
      </xdr:nvCxnSpPr>
      <xdr:spPr>
        <a:xfrm>
          <a:off x="4052875025" y="1901825"/>
          <a:ext cx="2950" cy="4064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13</xdr:row>
      <xdr:rowOff>160866</xdr:rowOff>
    </xdr:from>
    <xdr:to>
      <xdr:col>39</xdr:col>
      <xdr:colOff>18849</xdr:colOff>
      <xdr:row>20</xdr:row>
      <xdr:rowOff>24694</xdr:rowOff>
    </xdr:to>
    <xdr:sp macro="" textlink="">
      <xdr:nvSpPr>
        <xdr:cNvPr id="38" name="Abgerundetes Rechteck 37">
          <a:hlinkClick xmlns:r="http://schemas.openxmlformats.org/officeDocument/2006/relationships" r:id="rId5"/>
          <a:extLst>
            <a:ext uri="{FF2B5EF4-FFF2-40B4-BE49-F238E27FC236}">
              <a16:creationId xmlns:a16="http://schemas.microsoft.com/office/drawing/2014/main" id="{00000000-0008-0000-0100-000026000000}"/>
            </a:ext>
          </a:extLst>
        </xdr:cNvPr>
        <xdr:cNvSpPr/>
      </xdr:nvSpPr>
      <xdr:spPr>
        <a:xfrm flipH="1">
          <a:off x="4047693401" y="2878666"/>
          <a:ext cx="2817082" cy="1152878"/>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500" b="1" u="none">
              <a:solidFill>
                <a:schemeClr val="bg1"/>
              </a:solidFill>
              <a:effectLst/>
              <a:latin typeface="+mn-lt"/>
              <a:ea typeface="+mn-ea"/>
              <a:cs typeface="+mn-cs"/>
            </a:rPr>
            <a:t>استعراض ومراجعة السياسات القائمة</a:t>
          </a:r>
          <a:endParaRPr lang="ar-EG" sz="1100" b="0" u="none">
            <a:solidFill>
              <a:srgbClr val="000000"/>
            </a:solidFill>
            <a:effectLst/>
            <a:latin typeface="+mn-lt"/>
            <a:ea typeface="+mn-ea"/>
            <a:cs typeface="+mn-cs"/>
          </a:endParaRPr>
        </a:p>
        <a:p>
          <a:pPr marL="0" indent="0" algn="ctr"/>
          <a:r>
            <a:rPr lang="ar-EG" sz="1100" b="0" u="none">
              <a:solidFill>
                <a:srgbClr val="000000"/>
              </a:solidFill>
              <a:effectLst/>
              <a:latin typeface="+mn-lt"/>
              <a:ea typeface="+mn-ea"/>
              <a:cs typeface="+mn-cs"/>
            </a:rPr>
            <a:t>خلق نظرة عامة على السياسات القائمة وهياكل الحوكمة ذات الصلة بالمجمعات الصناعية الصديقة للبيئة </a:t>
          </a:r>
          <a:r>
            <a:rPr lang="de-DE" sz="1100" b="0" u="none">
              <a:solidFill>
                <a:srgbClr val="000000"/>
              </a:solidFill>
              <a:effectLst/>
              <a:latin typeface="+mn-lt"/>
              <a:ea typeface="+mn-ea"/>
              <a:cs typeface="+mn-cs"/>
            </a:rPr>
            <a:t>EIPs  </a:t>
          </a:r>
          <a:r>
            <a:rPr lang="ar-EG" sz="1100" b="0" u="none">
              <a:solidFill>
                <a:srgbClr val="000000"/>
              </a:solidFill>
              <a:effectLst/>
              <a:latin typeface="+mn-lt"/>
              <a:ea typeface="+mn-ea"/>
              <a:cs typeface="+mn-cs"/>
            </a:rPr>
            <a:t>في الدولة ، وإمكانية دمج هذه المجمعات في السياسات / الهياكل القائمة.</a:t>
          </a:r>
          <a:endParaRPr lang="de-DE" sz="1100" b="0" u="none">
            <a:solidFill>
              <a:srgbClr val="000000"/>
            </a:solidFill>
            <a:effectLst/>
            <a:latin typeface="+mn-lt"/>
            <a:ea typeface="+mn-ea"/>
            <a:cs typeface="+mn-cs"/>
          </a:endParaRPr>
        </a:p>
      </xdr:txBody>
    </xdr:sp>
    <xdr:clientData/>
  </xdr:twoCellAnchor>
  <xdr:twoCellAnchor>
    <xdr:from>
      <xdr:col>24</xdr:col>
      <xdr:colOff>113016</xdr:colOff>
      <xdr:row>16</xdr:row>
      <xdr:rowOff>169334</xdr:rowOff>
    </xdr:from>
    <xdr:to>
      <xdr:col>26</xdr:col>
      <xdr:colOff>173567</xdr:colOff>
      <xdr:row>16</xdr:row>
      <xdr:rowOff>169334</xdr:rowOff>
    </xdr:to>
    <xdr:cxnSp macro="">
      <xdr:nvCxnSpPr>
        <xdr:cNvPr id="39" name="Straight Connector 30">
          <a:extLst>
            <a:ext uri="{FF2B5EF4-FFF2-40B4-BE49-F238E27FC236}">
              <a16:creationId xmlns:a16="http://schemas.microsoft.com/office/drawing/2014/main" id="{00000000-0008-0000-0100-000027000000}"/>
            </a:ext>
          </a:extLst>
        </xdr:cNvPr>
        <xdr:cNvCxnSpPr/>
      </xdr:nvCxnSpPr>
      <xdr:spPr>
        <a:xfrm>
          <a:off x="4050504133" y="3439584"/>
          <a:ext cx="55585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113016</xdr:colOff>
      <xdr:row>23</xdr:row>
      <xdr:rowOff>122767</xdr:rowOff>
    </xdr:from>
    <xdr:to>
      <xdr:col>26</xdr:col>
      <xdr:colOff>173567</xdr:colOff>
      <xdr:row>23</xdr:row>
      <xdr:rowOff>122767</xdr:rowOff>
    </xdr:to>
    <xdr:cxnSp macro="">
      <xdr:nvCxnSpPr>
        <xdr:cNvPr id="41" name="Straight Connector 30">
          <a:extLst>
            <a:ext uri="{FF2B5EF4-FFF2-40B4-BE49-F238E27FC236}">
              <a16:creationId xmlns:a16="http://schemas.microsoft.com/office/drawing/2014/main" id="{00000000-0008-0000-0100-000029000000}"/>
            </a:ext>
          </a:extLst>
        </xdr:cNvPr>
        <xdr:cNvCxnSpPr/>
      </xdr:nvCxnSpPr>
      <xdr:spPr>
        <a:xfrm>
          <a:off x="4050504133" y="4682067"/>
          <a:ext cx="55585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21</xdr:row>
      <xdr:rowOff>122766</xdr:rowOff>
    </xdr:from>
    <xdr:to>
      <xdr:col>39</xdr:col>
      <xdr:colOff>18849</xdr:colOff>
      <xdr:row>28</xdr:row>
      <xdr:rowOff>56796</xdr:rowOff>
    </xdr:to>
    <xdr:sp macro="" textlink="">
      <xdr:nvSpPr>
        <xdr:cNvPr id="42" name="Abgerundetes Rechteck 41">
          <a:hlinkClick xmlns:r="http://schemas.openxmlformats.org/officeDocument/2006/relationships" r:id="rId6"/>
          <a:extLst>
            <a:ext uri="{FF2B5EF4-FFF2-40B4-BE49-F238E27FC236}">
              <a16:creationId xmlns:a16="http://schemas.microsoft.com/office/drawing/2014/main" id="{00000000-0008-0000-0100-00002A000000}"/>
            </a:ext>
          </a:extLst>
        </xdr:cNvPr>
        <xdr:cNvSpPr/>
      </xdr:nvSpPr>
      <xdr:spPr>
        <a:xfrm flipH="1">
          <a:off x="4047693401" y="4313766"/>
          <a:ext cx="2817082" cy="122308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1"/>
          <a:r>
            <a:rPr lang="ar-EG" sz="1100" b="0">
              <a:solidFill>
                <a:schemeClr val="lt1"/>
              </a:solidFill>
              <a:effectLst/>
              <a:latin typeface="+mn-lt"/>
              <a:ea typeface="+mn-ea"/>
              <a:cs typeface="+mn-cs"/>
            </a:rPr>
            <a:t>تحديد الأولويات الخاصة</a:t>
          </a:r>
          <a:r>
            <a:rPr lang="ar-EG" sz="1100" b="0" baseline="0">
              <a:solidFill>
                <a:schemeClr val="lt1"/>
              </a:solidFill>
              <a:effectLst/>
              <a:latin typeface="+mn-lt"/>
              <a:ea typeface="+mn-ea"/>
              <a:cs typeface="+mn-cs"/>
            </a:rPr>
            <a:t> ب</a:t>
          </a:r>
          <a:r>
            <a:rPr lang="ar-EG" sz="1100" b="0">
              <a:solidFill>
                <a:schemeClr val="lt1"/>
              </a:solidFill>
              <a:effectLst/>
              <a:latin typeface="+mn-lt"/>
              <a:ea typeface="+mn-ea"/>
              <a:cs typeface="+mn-cs"/>
            </a:rPr>
            <a:t>تدخلات السياسات المعنية بالمجمعات الصناعية الصديقة للبيئة </a:t>
          </a:r>
          <a:r>
            <a:rPr lang="de-DE" sz="1100" b="0">
              <a:solidFill>
                <a:schemeClr val="lt1"/>
              </a:solidFill>
              <a:effectLst/>
              <a:latin typeface="+mn-lt"/>
              <a:ea typeface="+mn-ea"/>
              <a:cs typeface="+mn-cs"/>
            </a:rPr>
            <a:t>EIP </a:t>
          </a:r>
          <a:endParaRPr lang="de-DE" sz="1500" b="1" u="none">
            <a:solidFill>
              <a:schemeClr val="bg1"/>
            </a:solidFill>
            <a:effectLst/>
            <a:latin typeface="+mn-lt"/>
            <a:ea typeface="+mn-ea"/>
            <a:cs typeface="+mn-cs"/>
          </a:endParaRPr>
        </a:p>
        <a:p>
          <a:pPr marL="0" indent="0" algn="ctr" rtl="1"/>
          <a:r>
            <a:rPr lang="ar-EG" sz="1100" b="0" u="none">
              <a:solidFill>
                <a:srgbClr val="000000"/>
              </a:solidFill>
              <a:effectLst/>
              <a:latin typeface="+mn-lt"/>
              <a:ea typeface="+mn-ea"/>
              <a:cs typeface="+mn-cs"/>
            </a:rPr>
            <a:t>فهم المفاضلات المحتملة بين خيارات التدخلات المعنية بالسياسات بالنسبة للمجمعات الصناعية الصديقة للبيئة </a:t>
          </a:r>
          <a:r>
            <a:rPr lang="de-DE" sz="1100" b="0" u="none">
              <a:solidFill>
                <a:srgbClr val="000000"/>
              </a:solidFill>
              <a:effectLst/>
              <a:latin typeface="+mn-lt"/>
              <a:ea typeface="+mn-ea"/>
              <a:cs typeface="+mn-cs"/>
            </a:rPr>
            <a:t>EIP </a:t>
          </a:r>
        </a:p>
      </xdr:txBody>
    </xdr:sp>
    <xdr:clientData/>
  </xdr:twoCellAnchor>
  <xdr:twoCellAnchor>
    <xdr:from>
      <xdr:col>1</xdr:col>
      <xdr:colOff>70557</xdr:colOff>
      <xdr:row>13</xdr:row>
      <xdr:rowOff>76200</xdr:rowOff>
    </xdr:from>
    <xdr:to>
      <xdr:col>6</xdr:col>
      <xdr:colOff>85276</xdr:colOff>
      <xdr:row>22</xdr:row>
      <xdr:rowOff>101600</xdr:rowOff>
    </xdr:to>
    <xdr:sp macro="" textlink="">
      <xdr:nvSpPr>
        <xdr:cNvPr id="43" name="Abgerundetes Rechteck 42">
          <a:hlinkClick xmlns:r="http://schemas.openxmlformats.org/officeDocument/2006/relationships" r:id="rId7"/>
          <a:extLst>
            <a:ext uri="{FF2B5EF4-FFF2-40B4-BE49-F238E27FC236}">
              <a16:creationId xmlns:a16="http://schemas.microsoft.com/office/drawing/2014/main" id="{00000000-0008-0000-0100-00002B000000}"/>
            </a:ext>
          </a:extLst>
        </xdr:cNvPr>
        <xdr:cNvSpPr/>
      </xdr:nvSpPr>
      <xdr:spPr>
        <a:xfrm flipH="1">
          <a:off x="4056116924" y="2794000"/>
          <a:ext cx="2472169" cy="168275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500" b="1" u="none">
              <a:solidFill>
                <a:schemeClr val="bg1"/>
              </a:solidFill>
              <a:effectLst/>
              <a:latin typeface="+mn-lt"/>
              <a:ea typeface="+mn-ea"/>
              <a:cs typeface="+mn-cs"/>
            </a:rPr>
            <a:t>إعداد خطة العمل الخاصة بالسياسات المعنية بالمجمعات الصناعية الصديقة للبيئة </a:t>
          </a:r>
          <a:r>
            <a:rPr lang="de-DE" sz="1500" b="1" u="none">
              <a:solidFill>
                <a:schemeClr val="bg1"/>
              </a:solidFill>
              <a:effectLst/>
              <a:latin typeface="+mn-lt"/>
              <a:ea typeface="+mn-ea"/>
              <a:cs typeface="+mn-cs"/>
            </a:rPr>
            <a:t>EIP                     </a:t>
          </a:r>
          <a:r>
            <a:rPr lang="ar-EG" sz="1100" b="0" u="none">
              <a:solidFill>
                <a:srgbClr val="000000"/>
              </a:solidFill>
              <a:effectLst/>
              <a:latin typeface="+mn-lt"/>
              <a:ea typeface="+mn-ea"/>
              <a:cs typeface="+mn-cs"/>
            </a:rPr>
            <a:t>المساعدة في تحديد نطاق الإجراءات والخطط الخاصة بالسياسات  كجزء من مشروع المجمعات الصناعية الصديقة للبيئة</a:t>
          </a:r>
          <a:endParaRPr lang="de-DE" sz="1100" b="0" u="none">
            <a:solidFill>
              <a:srgbClr val="000000"/>
            </a:solidFill>
            <a:effectLst/>
            <a:latin typeface="+mn-lt"/>
            <a:ea typeface="+mn-ea"/>
            <a:cs typeface="+mn-cs"/>
          </a:endParaRPr>
        </a:p>
      </xdr:txBody>
    </xdr:sp>
    <xdr:clientData/>
  </xdr:twoCellAnchor>
  <xdr:twoCellAnchor>
    <xdr:from>
      <xdr:col>1</xdr:col>
      <xdr:colOff>101600</xdr:colOff>
      <xdr:row>34</xdr:row>
      <xdr:rowOff>132479</xdr:rowOff>
    </xdr:from>
    <xdr:to>
      <xdr:col>6</xdr:col>
      <xdr:colOff>88450</xdr:colOff>
      <xdr:row>38</xdr:row>
      <xdr:rowOff>137584</xdr:rowOff>
    </xdr:to>
    <xdr:sp macro="" textlink="">
      <xdr:nvSpPr>
        <xdr:cNvPr id="46" name="Abgerundetes Rechteck 45">
          <a:hlinkClick xmlns:r="http://schemas.openxmlformats.org/officeDocument/2006/relationships" r:id="rId8"/>
          <a:extLst>
            <a:ext uri="{FF2B5EF4-FFF2-40B4-BE49-F238E27FC236}">
              <a16:creationId xmlns:a16="http://schemas.microsoft.com/office/drawing/2014/main" id="{00000000-0008-0000-0100-00002E000000}"/>
            </a:ext>
          </a:extLst>
        </xdr:cNvPr>
        <xdr:cNvSpPr/>
      </xdr:nvSpPr>
      <xdr:spPr>
        <a:xfrm flipH="1">
          <a:off x="4056113750" y="6717429"/>
          <a:ext cx="2444300" cy="748055"/>
        </a:xfrm>
        <a:prstGeom prst="roundRect">
          <a:avLst/>
        </a:prstGeom>
        <a:solidFill>
          <a:schemeClr val="bg1">
            <a:lumMod val="85000"/>
          </a:schemeClr>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500" b="0" u="none">
              <a:solidFill>
                <a:srgbClr val="000000"/>
              </a:solidFill>
              <a:effectLst/>
              <a:latin typeface="+mn-lt"/>
              <a:ea typeface="+mn-ea"/>
              <a:cs typeface="+mn-cs"/>
            </a:rPr>
            <a:t>قراءات مقترحة</a:t>
          </a:r>
          <a:endParaRPr lang="de-DE" sz="1500" b="0" u="none" baseline="0">
            <a:solidFill>
              <a:srgbClr val="000000"/>
            </a:solidFill>
            <a:effectLst/>
            <a:latin typeface="+mn-lt"/>
            <a:ea typeface="+mn-ea"/>
            <a:cs typeface="+mn-cs"/>
          </a:endParaRPr>
        </a:p>
      </xdr:txBody>
    </xdr:sp>
    <xdr:clientData fPrintsWithSheet="0"/>
  </xdr:twoCellAnchor>
  <xdr:twoCellAnchor>
    <xdr:from>
      <xdr:col>17</xdr:col>
      <xdr:colOff>76162</xdr:colOff>
      <xdr:row>30</xdr:row>
      <xdr:rowOff>161365</xdr:rowOff>
    </xdr:from>
    <xdr:to>
      <xdr:col>17</xdr:col>
      <xdr:colOff>76162</xdr:colOff>
      <xdr:row>33</xdr:row>
      <xdr:rowOff>37726</xdr:rowOff>
    </xdr:to>
    <xdr:cxnSp macro="">
      <xdr:nvCxnSpPr>
        <xdr:cNvPr id="47" name="Straight Connector 30">
          <a:extLst>
            <a:ext uri="{FF2B5EF4-FFF2-40B4-BE49-F238E27FC236}">
              <a16:creationId xmlns:a16="http://schemas.microsoft.com/office/drawing/2014/main" id="{00000000-0008-0000-0100-00002F000000}"/>
            </a:ext>
          </a:extLst>
        </xdr:cNvPr>
        <xdr:cNvCxnSpPr/>
      </xdr:nvCxnSpPr>
      <xdr:spPr>
        <a:xfrm flipH="1">
          <a:off x="4052830388" y="6009715"/>
          <a:ext cx="0" cy="42881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196850</xdr:colOff>
      <xdr:row>33</xdr:row>
      <xdr:rowOff>1492</xdr:rowOff>
    </xdr:from>
    <xdr:to>
      <xdr:col>23</xdr:col>
      <xdr:colOff>2415</xdr:colOff>
      <xdr:row>39</xdr:row>
      <xdr:rowOff>171449</xdr:rowOff>
    </xdr:to>
    <xdr:sp macro="" textlink="">
      <xdr:nvSpPr>
        <xdr:cNvPr id="48" name="Abgerundetes Rechteck 47">
          <a:hlinkClick xmlns:r="http://schemas.openxmlformats.org/officeDocument/2006/relationships" r:id="rId9"/>
          <a:extLst>
            <a:ext uri="{FF2B5EF4-FFF2-40B4-BE49-F238E27FC236}">
              <a16:creationId xmlns:a16="http://schemas.microsoft.com/office/drawing/2014/main" id="{00000000-0008-0000-0100-000030000000}"/>
            </a:ext>
          </a:extLst>
        </xdr:cNvPr>
        <xdr:cNvSpPr/>
      </xdr:nvSpPr>
      <xdr:spPr>
        <a:xfrm flipH="1">
          <a:off x="4051418235" y="6402292"/>
          <a:ext cx="2777365" cy="1281207"/>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500" b="1" u="none">
              <a:solidFill>
                <a:schemeClr val="bg1"/>
              </a:solidFill>
              <a:effectLst/>
              <a:latin typeface="+mn-lt"/>
              <a:ea typeface="+mn-ea"/>
              <a:cs typeface="+mn-cs"/>
            </a:rPr>
            <a:t>نظرة عامة عن أدوات السياسات الخاصة بالمجمعات الصناعية الصديقة للبيئة   </a:t>
          </a:r>
          <a:endParaRPr lang="de-DE" sz="1500" b="1" u="none">
            <a:solidFill>
              <a:schemeClr val="bg1"/>
            </a:solidFill>
            <a:effectLst/>
            <a:latin typeface="+mn-lt"/>
            <a:ea typeface="+mn-ea"/>
            <a:cs typeface="+mn-cs"/>
          </a:endParaRPr>
        </a:p>
        <a:p>
          <a:pPr marL="0" indent="0" algn="ctr"/>
          <a:r>
            <a:rPr lang="ar-EG" sz="1100" b="0" u="none">
              <a:solidFill>
                <a:srgbClr val="000000"/>
              </a:solidFill>
              <a:effectLst/>
              <a:latin typeface="+mn-lt"/>
              <a:ea typeface="+mn-ea"/>
              <a:cs typeface="+mn-cs"/>
            </a:rPr>
            <a:t>المساعدة في اختيار وتحديد أدوات السياسات الأكثر ملاءمة للسياسات المتعلقة بالمجمعات الصناعية الصديقة للبيئة </a:t>
          </a:r>
          <a:r>
            <a:rPr lang="de-DE" sz="1100" b="0" u="none">
              <a:solidFill>
                <a:srgbClr val="000000"/>
              </a:solidFill>
              <a:effectLst/>
              <a:latin typeface="+mn-lt"/>
              <a:ea typeface="+mn-ea"/>
              <a:cs typeface="+mn-cs"/>
            </a:rPr>
            <a:t>EIP.</a:t>
          </a:r>
        </a:p>
      </xdr:txBody>
    </xdr:sp>
    <xdr:clientData/>
  </xdr:twoCellAnchor>
  <xdr:twoCellAnchor>
    <xdr:from>
      <xdr:col>24</xdr:col>
      <xdr:colOff>179916</xdr:colOff>
      <xdr:row>3</xdr:row>
      <xdr:rowOff>95250</xdr:rowOff>
    </xdr:from>
    <xdr:to>
      <xdr:col>33</xdr:col>
      <xdr:colOff>187324</xdr:colOff>
      <xdr:row>7</xdr:row>
      <xdr:rowOff>83235</xdr:rowOff>
    </xdr:to>
    <xdr:sp macro="" textlink="">
      <xdr:nvSpPr>
        <xdr:cNvPr id="19" name="Speech Bubble: Rectangle with Corners Rounded 18">
          <a:extLst>
            <a:ext uri="{FF2B5EF4-FFF2-40B4-BE49-F238E27FC236}">
              <a16:creationId xmlns:a16="http://schemas.microsoft.com/office/drawing/2014/main" id="{00000000-0008-0000-0100-000013000000}"/>
            </a:ext>
          </a:extLst>
        </xdr:cNvPr>
        <xdr:cNvSpPr/>
      </xdr:nvSpPr>
      <xdr:spPr>
        <a:xfrm flipH="1">
          <a:off x="4048756826" y="971550"/>
          <a:ext cx="2236258" cy="724585"/>
        </a:xfrm>
        <a:prstGeom prst="wedgeRoundRectCallout">
          <a:avLst>
            <a:gd name="adj1" fmla="val -66220"/>
            <a:gd name="adj2" fmla="val 30103"/>
            <a:gd name="adj3" fmla="val 16667"/>
          </a:avLst>
        </a:prstGeom>
        <a:solidFill>
          <a:schemeClr val="bg1">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ar-EG" sz="1100">
              <a:solidFill>
                <a:schemeClr val="lt1"/>
              </a:solidFill>
              <a:effectLst/>
              <a:latin typeface="+mn-lt"/>
              <a:ea typeface="+mn-ea"/>
              <a:cs typeface="+mn-cs"/>
            </a:rPr>
            <a:t>انقر على الأيقونة للانتقال</a:t>
          </a:r>
          <a:r>
            <a:rPr lang="ar-EG" sz="1100" baseline="0">
              <a:solidFill>
                <a:schemeClr val="lt1"/>
              </a:solidFill>
              <a:effectLst/>
              <a:latin typeface="+mn-lt"/>
              <a:ea typeface="+mn-ea"/>
              <a:cs typeface="+mn-cs"/>
            </a:rPr>
            <a:t> إلى الوحدة</a:t>
          </a:r>
          <a:endParaRPr lang="en-GB" sz="1400"/>
        </a:p>
      </xdr:txBody>
    </xdr:sp>
    <xdr:clientData/>
  </xdr:twoCellAnchor>
  <xdr:twoCellAnchor>
    <xdr:from>
      <xdr:col>20</xdr:col>
      <xdr:colOff>180731</xdr:colOff>
      <xdr:row>16</xdr:row>
      <xdr:rowOff>0</xdr:rowOff>
    </xdr:from>
    <xdr:to>
      <xdr:col>24</xdr:col>
      <xdr:colOff>112347</xdr:colOff>
      <xdr:row>18</xdr:row>
      <xdr:rowOff>68384</xdr:rowOff>
    </xdr:to>
    <xdr:sp macro="" textlink="">
      <xdr:nvSpPr>
        <xdr:cNvPr id="3" name="TextBox 2">
          <a:extLst>
            <a:ext uri="{FF2B5EF4-FFF2-40B4-BE49-F238E27FC236}">
              <a16:creationId xmlns:a16="http://schemas.microsoft.com/office/drawing/2014/main" id="{933CC0F9-A627-4212-BD92-A0869A46185D}"/>
            </a:ext>
          </a:extLst>
        </xdr:cNvPr>
        <xdr:cNvSpPr txBox="1"/>
      </xdr:nvSpPr>
      <xdr:spPr>
        <a:xfrm>
          <a:off x="4075034346" y="3292231"/>
          <a:ext cx="928077" cy="439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EG" sz="1100"/>
            <a:t>الخطوة 6:</a:t>
          </a:r>
        </a:p>
        <a:p>
          <a:pPr algn="ctr" rtl="1"/>
          <a:r>
            <a:rPr lang="ar-EG" sz="1100"/>
            <a:t>التنفيذ</a:t>
          </a:r>
          <a:endParaRPr lang="en-US" sz="1100"/>
        </a:p>
      </xdr:txBody>
    </xdr:sp>
    <xdr:clientData/>
  </xdr:twoCellAnchor>
  <xdr:twoCellAnchor>
    <xdr:from>
      <xdr:col>8</xdr:col>
      <xdr:colOff>254001</xdr:colOff>
      <xdr:row>16</xdr:row>
      <xdr:rowOff>4885</xdr:rowOff>
    </xdr:from>
    <xdr:to>
      <xdr:col>10</xdr:col>
      <xdr:colOff>210039</xdr:colOff>
      <xdr:row>18</xdr:row>
      <xdr:rowOff>156307</xdr:rowOff>
    </xdr:to>
    <xdr:sp macro="" textlink="">
      <xdr:nvSpPr>
        <xdr:cNvPr id="22" name="TextBox 21">
          <a:extLst>
            <a:ext uri="{FF2B5EF4-FFF2-40B4-BE49-F238E27FC236}">
              <a16:creationId xmlns:a16="http://schemas.microsoft.com/office/drawing/2014/main" id="{0AE47807-772C-43B5-8E6A-6BBDBC337EC8}"/>
            </a:ext>
          </a:extLst>
        </xdr:cNvPr>
        <xdr:cNvSpPr txBox="1"/>
      </xdr:nvSpPr>
      <xdr:spPr>
        <a:xfrm>
          <a:off x="4078424269" y="3297116"/>
          <a:ext cx="1025769" cy="5226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EG" sz="1100"/>
            <a:t>الخطوة 2:</a:t>
          </a:r>
        </a:p>
        <a:p>
          <a:pPr algn="ctr" rtl="1"/>
          <a:r>
            <a:rPr lang="ar-EG" sz="1100"/>
            <a:t>تقييم الوضع الحالي</a:t>
          </a:r>
          <a:endParaRPr lang="en-US" sz="1100"/>
        </a:p>
      </xdr:txBody>
    </xdr:sp>
    <xdr:clientData/>
  </xdr:twoCellAnchor>
  <xdr:twoCellAnchor>
    <xdr:from>
      <xdr:col>8</xdr:col>
      <xdr:colOff>278424</xdr:colOff>
      <xdr:row>22</xdr:row>
      <xdr:rowOff>9770</xdr:rowOff>
    </xdr:from>
    <xdr:to>
      <xdr:col>10</xdr:col>
      <xdr:colOff>234462</xdr:colOff>
      <xdr:row>26</xdr:row>
      <xdr:rowOff>151424</xdr:rowOff>
    </xdr:to>
    <xdr:sp macro="" textlink="">
      <xdr:nvSpPr>
        <xdr:cNvPr id="23" name="TextBox 22">
          <a:extLst>
            <a:ext uri="{FF2B5EF4-FFF2-40B4-BE49-F238E27FC236}">
              <a16:creationId xmlns:a16="http://schemas.microsoft.com/office/drawing/2014/main" id="{0009DE96-62BF-4D1E-8468-A96DC5C3A01F}"/>
            </a:ext>
          </a:extLst>
        </xdr:cNvPr>
        <xdr:cNvSpPr txBox="1"/>
      </xdr:nvSpPr>
      <xdr:spPr>
        <a:xfrm>
          <a:off x="4078399846" y="4415693"/>
          <a:ext cx="1025769" cy="884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EG" sz="1100"/>
            <a:t>الخطوة 3:</a:t>
          </a:r>
        </a:p>
        <a:p>
          <a:pPr algn="ctr" rtl="1"/>
          <a:r>
            <a:rPr lang="ar-EG" sz="1100"/>
            <a:t>تحديد الأولويات الخاصة بمجالات التدخل</a:t>
          </a:r>
          <a:endParaRPr lang="en-US" sz="1100"/>
        </a:p>
      </xdr:txBody>
    </xdr:sp>
    <xdr:clientData/>
  </xdr:twoCellAnchor>
  <xdr:twoCellAnchor>
    <xdr:from>
      <xdr:col>13</xdr:col>
      <xdr:colOff>146537</xdr:colOff>
      <xdr:row>27</xdr:row>
      <xdr:rowOff>39077</xdr:rowOff>
    </xdr:from>
    <xdr:to>
      <xdr:col>17</xdr:col>
      <xdr:colOff>175844</xdr:colOff>
      <xdr:row>31</xdr:row>
      <xdr:rowOff>34191</xdr:rowOff>
    </xdr:to>
    <xdr:sp macro="" textlink="">
      <xdr:nvSpPr>
        <xdr:cNvPr id="24" name="TextBox 23">
          <a:extLst>
            <a:ext uri="{FF2B5EF4-FFF2-40B4-BE49-F238E27FC236}">
              <a16:creationId xmlns:a16="http://schemas.microsoft.com/office/drawing/2014/main" id="{51E8D761-23BD-4F12-84BE-8FE1E8FB48FC}"/>
            </a:ext>
          </a:extLst>
        </xdr:cNvPr>
        <xdr:cNvSpPr txBox="1"/>
      </xdr:nvSpPr>
      <xdr:spPr>
        <a:xfrm>
          <a:off x="4076714656" y="5373077"/>
          <a:ext cx="1025769" cy="737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EG" sz="1100"/>
            <a:t>الخطوة 4:</a:t>
          </a:r>
        </a:p>
        <a:p>
          <a:pPr algn="ctr" rtl="1"/>
          <a:r>
            <a:rPr lang="ar-EG" sz="1100"/>
            <a:t>مجالات</a:t>
          </a:r>
          <a:r>
            <a:rPr lang="ar-EG" sz="1100" baseline="0"/>
            <a:t> وأدوات السياسات</a:t>
          </a:r>
          <a:endParaRPr lang="en-US" sz="1100"/>
        </a:p>
      </xdr:txBody>
    </xdr:sp>
    <xdr:clientData/>
  </xdr:twoCellAnchor>
  <xdr:twoCellAnchor>
    <xdr:from>
      <xdr:col>20</xdr:col>
      <xdr:colOff>175844</xdr:colOff>
      <xdr:row>22</xdr:row>
      <xdr:rowOff>112345</xdr:rowOff>
    </xdr:from>
    <xdr:to>
      <xdr:col>24</xdr:col>
      <xdr:colOff>205152</xdr:colOff>
      <xdr:row>27</xdr:row>
      <xdr:rowOff>19537</xdr:rowOff>
    </xdr:to>
    <xdr:sp macro="" textlink="">
      <xdr:nvSpPr>
        <xdr:cNvPr id="25" name="TextBox 24">
          <a:extLst>
            <a:ext uri="{FF2B5EF4-FFF2-40B4-BE49-F238E27FC236}">
              <a16:creationId xmlns:a16="http://schemas.microsoft.com/office/drawing/2014/main" id="{17614CB7-EEF0-4161-90B9-72092026EBCD}"/>
            </a:ext>
          </a:extLst>
        </xdr:cNvPr>
        <xdr:cNvSpPr txBox="1"/>
      </xdr:nvSpPr>
      <xdr:spPr>
        <a:xfrm>
          <a:off x="4074941541" y="4518268"/>
          <a:ext cx="1025769" cy="835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EG" sz="1100"/>
            <a:t>الخطوة 5:</a:t>
          </a:r>
        </a:p>
        <a:p>
          <a:pPr algn="ctr" rtl="1"/>
          <a:r>
            <a:rPr lang="ar-EG" sz="1100"/>
            <a:t>تصميم مسارات </a:t>
          </a:r>
          <a:r>
            <a:rPr lang="ar-EG" sz="1100" baseline="0"/>
            <a:t>السياسات وتقييم الأثر</a:t>
          </a:r>
          <a:endParaRPr lang="en-US" sz="1100"/>
        </a:p>
      </xdr:txBody>
    </xdr:sp>
    <xdr:clientData/>
  </xdr:twoCellAnchor>
  <xdr:twoCellAnchor>
    <xdr:from>
      <xdr:col>13</xdr:col>
      <xdr:colOff>210039</xdr:colOff>
      <xdr:row>11</xdr:row>
      <xdr:rowOff>68384</xdr:rowOff>
    </xdr:from>
    <xdr:to>
      <xdr:col>17</xdr:col>
      <xdr:colOff>141654</xdr:colOff>
      <xdr:row>14</xdr:row>
      <xdr:rowOff>107462</xdr:rowOff>
    </xdr:to>
    <xdr:sp macro="" textlink="">
      <xdr:nvSpPr>
        <xdr:cNvPr id="26" name="TextBox 25">
          <a:extLst>
            <a:ext uri="{FF2B5EF4-FFF2-40B4-BE49-F238E27FC236}">
              <a16:creationId xmlns:a16="http://schemas.microsoft.com/office/drawing/2014/main" id="{FE41FDC1-A594-42EA-9419-F35DE49BADFE}"/>
            </a:ext>
          </a:extLst>
        </xdr:cNvPr>
        <xdr:cNvSpPr txBox="1"/>
      </xdr:nvSpPr>
      <xdr:spPr>
        <a:xfrm>
          <a:off x="4076748846" y="2432538"/>
          <a:ext cx="928077" cy="595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EG" sz="1100"/>
            <a:t>الخطوة </a:t>
          </a:r>
          <a:r>
            <a:rPr lang="en-US" sz="1100"/>
            <a:t>1</a:t>
          </a:r>
          <a:r>
            <a:rPr lang="ar-EG" sz="1100"/>
            <a:t>:</a:t>
          </a:r>
        </a:p>
        <a:p>
          <a:pPr algn="ctr" rtl="1"/>
          <a:r>
            <a:rPr lang="ar-EG" sz="1100"/>
            <a:t>رؤية رفيعة المستوى</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674781</xdr:colOff>
      <xdr:row>0</xdr:row>
      <xdr:rowOff>66782</xdr:rowOff>
    </xdr:from>
    <xdr:to>
      <xdr:col>10</xdr:col>
      <xdr:colOff>638788</xdr:colOff>
      <xdr:row>1</xdr:row>
      <xdr:rowOff>324971</xdr:rowOff>
    </xdr:to>
    <xdr:sp macro="" textlink="">
      <xdr:nvSpPr>
        <xdr:cNvPr id="2" name="Rectangle 1">
          <a:extLst>
            <a:ext uri="{FF2B5EF4-FFF2-40B4-BE49-F238E27FC236}">
              <a16:creationId xmlns:a16="http://schemas.microsoft.com/office/drawing/2014/main" id="{00000000-0008-0000-0200-000004000000}"/>
            </a:ext>
          </a:extLst>
        </xdr:cNvPr>
        <xdr:cNvSpPr/>
      </xdr:nvSpPr>
      <xdr:spPr>
        <a:xfrm flipH="1">
          <a:off x="9824038878" y="66782"/>
          <a:ext cx="1720841" cy="540411"/>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100">
              <a:solidFill>
                <a:sysClr val="windowText" lastClr="000000"/>
              </a:solidFill>
              <a:effectLst/>
              <a:latin typeface="+mn-lt"/>
              <a:ea typeface="+mn-ea"/>
              <a:cs typeface="+mn-cs"/>
            </a:rPr>
            <a:t>يرجى إضافة مدخلاتك في الخلايا الصفراء</a:t>
          </a:r>
          <a:endParaRPr lang="en-GB" sz="1100" u="none">
            <a:solidFill>
              <a:sysClr val="windowText" lastClr="000000"/>
            </a:solidFill>
            <a:effectLst/>
          </a:endParaRPr>
        </a:p>
      </xdr:txBody>
    </xdr:sp>
    <xdr:clientData/>
  </xdr:twoCellAnchor>
  <xdr:twoCellAnchor>
    <xdr:from>
      <xdr:col>9</xdr:col>
      <xdr:colOff>7470</xdr:colOff>
      <xdr:row>44</xdr:row>
      <xdr:rowOff>0</xdr:rowOff>
    </xdr:from>
    <xdr:to>
      <xdr:col>32</xdr:col>
      <xdr:colOff>134470</xdr:colOff>
      <xdr:row>44</xdr:row>
      <xdr:rowOff>142</xdr:rowOff>
    </xdr:to>
    <xdr:cxnSp macro="">
      <xdr:nvCxnSpPr>
        <xdr:cNvPr id="3" name="Straight Arrow Connector 2">
          <a:extLst>
            <a:ext uri="{FF2B5EF4-FFF2-40B4-BE49-F238E27FC236}">
              <a16:creationId xmlns:a16="http://schemas.microsoft.com/office/drawing/2014/main" id="{00000000-0008-0000-0200-000010000000}"/>
            </a:ext>
          </a:extLst>
        </xdr:cNvPr>
        <xdr:cNvCxnSpPr/>
      </xdr:nvCxnSpPr>
      <xdr:spPr>
        <a:xfrm flipH="1" flipV="1">
          <a:off x="9810072252" y="19960167"/>
          <a:ext cx="15331722" cy="142"/>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36</xdr:row>
      <xdr:rowOff>123265</xdr:rowOff>
    </xdr:from>
    <xdr:to>
      <xdr:col>9</xdr:col>
      <xdr:colOff>11033</xdr:colOff>
      <xdr:row>44</xdr:row>
      <xdr:rowOff>12331</xdr:rowOff>
    </xdr:to>
    <xdr:cxnSp macro="">
      <xdr:nvCxnSpPr>
        <xdr:cNvPr id="4" name="Straight Arrow Connector 3">
          <a:extLst>
            <a:ext uri="{FF2B5EF4-FFF2-40B4-BE49-F238E27FC236}">
              <a16:creationId xmlns:a16="http://schemas.microsoft.com/office/drawing/2014/main" id="{00000000-0008-0000-0200-000011000000}"/>
            </a:ext>
          </a:extLst>
        </xdr:cNvPr>
        <xdr:cNvCxnSpPr>
          <a:cxnSpLocks/>
        </xdr:cNvCxnSpPr>
      </xdr:nvCxnSpPr>
      <xdr:spPr>
        <a:xfrm flipV="1">
          <a:off x="9825400411" y="13437098"/>
          <a:ext cx="11033" cy="6535400"/>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232037</xdr:colOff>
      <xdr:row>0</xdr:row>
      <xdr:rowOff>147143</xdr:rowOff>
    </xdr:from>
    <xdr:to>
      <xdr:col>22</xdr:col>
      <xdr:colOff>535453</xdr:colOff>
      <xdr:row>2</xdr:row>
      <xdr:rowOff>55562</xdr:rowOff>
    </xdr:to>
    <xdr:sp macro="" textlink="">
      <xdr:nvSpPr>
        <xdr:cNvPr id="5" name="Rectangle 1">
          <a:extLst>
            <a:ext uri="{FF2B5EF4-FFF2-40B4-BE49-F238E27FC236}">
              <a16:creationId xmlns:a16="http://schemas.microsoft.com/office/drawing/2014/main" id="{00000000-0008-0000-0200-000018000000}"/>
            </a:ext>
          </a:extLst>
        </xdr:cNvPr>
        <xdr:cNvSpPr/>
      </xdr:nvSpPr>
      <xdr:spPr>
        <a:xfrm flipH="1">
          <a:off x="9744404734" y="147143"/>
          <a:ext cx="7224916" cy="614857"/>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800" b="1" u="none">
              <a:solidFill>
                <a:schemeClr val="bg1"/>
              </a:solidFill>
              <a:effectLst/>
              <a:latin typeface="+mn-lt"/>
              <a:ea typeface="+mn-ea"/>
              <a:cs typeface="+mn-cs"/>
            </a:rPr>
            <a:t>يرجى التمرير لأسفل للاطلاع على مصفوفة مسح أصحاب المصلحة</a:t>
          </a:r>
          <a:endParaRPr lang="en-GB" sz="1800" b="1" u="none">
            <a:solidFill>
              <a:schemeClr val="bg1"/>
            </a:solidFill>
            <a:effectLst/>
            <a:latin typeface="+mn-lt"/>
            <a:ea typeface="+mn-ea"/>
            <a:cs typeface="+mn-cs"/>
          </a:endParaRPr>
        </a:p>
      </xdr:txBody>
    </xdr:sp>
    <xdr:clientData fPrintsWithSheet="0"/>
  </xdr:twoCellAnchor>
  <xdr:twoCellAnchor>
    <xdr:from>
      <xdr:col>4</xdr:col>
      <xdr:colOff>654720</xdr:colOff>
      <xdr:row>0</xdr:row>
      <xdr:rowOff>77668</xdr:rowOff>
    </xdr:from>
    <xdr:to>
      <xdr:col>6</xdr:col>
      <xdr:colOff>562191</xdr:colOff>
      <xdr:row>1</xdr:row>
      <xdr:rowOff>420687</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200-000015000000}"/>
            </a:ext>
          </a:extLst>
        </xdr:cNvPr>
        <xdr:cNvSpPr/>
      </xdr:nvSpPr>
      <xdr:spPr>
        <a:xfrm flipH="1">
          <a:off x="9754514184" y="77668"/>
          <a:ext cx="1367971" cy="620832"/>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200" b="1" u="none" baseline="0">
              <a:solidFill>
                <a:schemeClr val="bg1"/>
              </a:solidFill>
              <a:effectLst/>
              <a:latin typeface="+mn-lt"/>
              <a:ea typeface="+mn-ea"/>
              <a:cs typeface="+mn-cs"/>
            </a:rPr>
            <a:t>انتقل إلى القائمة الرئيسية</a:t>
          </a:r>
          <a:endParaRPr lang="en-GB" sz="1200" u="none">
            <a:solidFill>
              <a:schemeClr val="bg1"/>
            </a:solidFill>
            <a:effectLst/>
          </a:endParaRPr>
        </a:p>
      </xdr:txBody>
    </xdr:sp>
    <xdr:clientData fPrintsWithSheet="0"/>
  </xdr:twoCellAnchor>
  <xdr:oneCellAnchor>
    <xdr:from>
      <xdr:col>6</xdr:col>
      <xdr:colOff>679792</xdr:colOff>
      <xdr:row>0</xdr:row>
      <xdr:rowOff>66462</xdr:rowOff>
    </xdr:from>
    <xdr:ext cx="379422" cy="540001"/>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200-000016000000}"/>
            </a:ext>
          </a:extLst>
        </xdr:cNvPr>
        <xdr:cNvSpPr/>
      </xdr:nvSpPr>
      <xdr:spPr>
        <a:xfrm flipH="1">
          <a:off x="9826109064" y="66462"/>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4</xdr:col>
      <xdr:colOff>134471</xdr:colOff>
      <xdr:row>0</xdr:row>
      <xdr:rowOff>95223</xdr:rowOff>
    </xdr:from>
    <xdr:ext cx="414617" cy="528237"/>
    <xdr:sp macro="" textlink="">
      <xdr:nvSpPr>
        <xdr:cNvPr id="8" name="Rectangle 1">
          <a:hlinkClick xmlns:r="http://schemas.openxmlformats.org/officeDocument/2006/relationships" r:id="rId1"/>
          <a:extLst>
            <a:ext uri="{FF2B5EF4-FFF2-40B4-BE49-F238E27FC236}">
              <a16:creationId xmlns:a16="http://schemas.microsoft.com/office/drawing/2014/main" id="{00000000-0008-0000-0200-000017000000}"/>
            </a:ext>
          </a:extLst>
        </xdr:cNvPr>
        <xdr:cNvSpPr/>
      </xdr:nvSpPr>
      <xdr:spPr>
        <a:xfrm flipH="1">
          <a:off x="9828086745" y="95223"/>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xdr:col>
      <xdr:colOff>1020108</xdr:colOff>
      <xdr:row>19</xdr:row>
      <xdr:rowOff>60835</xdr:rowOff>
    </xdr:from>
    <xdr:to>
      <xdr:col>1</xdr:col>
      <xdr:colOff>1420964</xdr:colOff>
      <xdr:row>19</xdr:row>
      <xdr:rowOff>304158</xdr:rowOff>
    </xdr:to>
    <xdr:sp macro="" textlink="">
      <xdr:nvSpPr>
        <xdr:cNvPr id="4" name="Arrow: Down 8">
          <a:extLst>
            <a:ext uri="{FF2B5EF4-FFF2-40B4-BE49-F238E27FC236}">
              <a16:creationId xmlns:a16="http://schemas.microsoft.com/office/drawing/2014/main" id="{00000000-0008-0000-0400-000004000000}"/>
            </a:ext>
          </a:extLst>
        </xdr:cNvPr>
        <xdr:cNvSpPr/>
      </xdr:nvSpPr>
      <xdr:spPr>
        <a:xfrm rot="10800000" flipH="1">
          <a:off x="10045907624" y="7785423"/>
          <a:ext cx="400856" cy="243323"/>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3</xdr:col>
      <xdr:colOff>1070348</xdr:colOff>
      <xdr:row>19</xdr:row>
      <xdr:rowOff>57847</xdr:rowOff>
    </xdr:from>
    <xdr:to>
      <xdr:col>3</xdr:col>
      <xdr:colOff>1487015</xdr:colOff>
      <xdr:row>19</xdr:row>
      <xdr:rowOff>307746</xdr:rowOff>
    </xdr:to>
    <xdr:sp macro="" textlink="">
      <xdr:nvSpPr>
        <xdr:cNvPr id="5" name="Arrow: Down 9">
          <a:extLst>
            <a:ext uri="{FF2B5EF4-FFF2-40B4-BE49-F238E27FC236}">
              <a16:creationId xmlns:a16="http://schemas.microsoft.com/office/drawing/2014/main" id="{00000000-0008-0000-0400-000005000000}"/>
            </a:ext>
          </a:extLst>
        </xdr:cNvPr>
        <xdr:cNvSpPr/>
      </xdr:nvSpPr>
      <xdr:spPr>
        <a:xfrm rot="10800000" flipH="1">
          <a:off x="10042778632" y="7782435"/>
          <a:ext cx="416667" cy="249899"/>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5</xdr:col>
      <xdr:colOff>1025524</xdr:colOff>
      <xdr:row>19</xdr:row>
      <xdr:rowOff>60835</xdr:rowOff>
    </xdr:from>
    <xdr:to>
      <xdr:col>5</xdr:col>
      <xdr:colOff>1442191</xdr:colOff>
      <xdr:row>19</xdr:row>
      <xdr:rowOff>304158</xdr:rowOff>
    </xdr:to>
    <xdr:sp macro="" textlink="">
      <xdr:nvSpPr>
        <xdr:cNvPr id="6" name="Arrow: Down 10">
          <a:extLst>
            <a:ext uri="{FF2B5EF4-FFF2-40B4-BE49-F238E27FC236}">
              <a16:creationId xmlns:a16="http://schemas.microsoft.com/office/drawing/2014/main" id="{00000000-0008-0000-0400-000006000000}"/>
            </a:ext>
          </a:extLst>
        </xdr:cNvPr>
        <xdr:cNvSpPr/>
      </xdr:nvSpPr>
      <xdr:spPr>
        <a:xfrm rot="10800000" flipH="1">
          <a:off x="10039745573" y="7785423"/>
          <a:ext cx="416667" cy="243323"/>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2</xdr:col>
      <xdr:colOff>65963</xdr:colOff>
      <xdr:row>12</xdr:row>
      <xdr:rowOff>393621</xdr:rowOff>
    </xdr:from>
    <xdr:to>
      <xdr:col>2</xdr:col>
      <xdr:colOff>385111</xdr:colOff>
      <xdr:row>16</xdr:row>
      <xdr:rowOff>702235</xdr:rowOff>
    </xdr:to>
    <xdr:sp macro="" textlink="">
      <xdr:nvSpPr>
        <xdr:cNvPr id="7" name="Arrow: Down 11">
          <a:extLst>
            <a:ext uri="{FF2B5EF4-FFF2-40B4-BE49-F238E27FC236}">
              <a16:creationId xmlns:a16="http://schemas.microsoft.com/office/drawing/2014/main" id="{00000000-0008-0000-0400-000007000000}"/>
            </a:ext>
          </a:extLst>
        </xdr:cNvPr>
        <xdr:cNvSpPr/>
      </xdr:nvSpPr>
      <xdr:spPr>
        <a:xfrm rot="16200000" flipH="1">
          <a:off x="10043176097" y="5087354"/>
          <a:ext cx="2504966" cy="31914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7</xdr:col>
      <xdr:colOff>1035049</xdr:colOff>
      <xdr:row>19</xdr:row>
      <xdr:rowOff>60835</xdr:rowOff>
    </xdr:from>
    <xdr:to>
      <xdr:col>7</xdr:col>
      <xdr:colOff>1436329</xdr:colOff>
      <xdr:row>19</xdr:row>
      <xdr:rowOff>304158</xdr:rowOff>
    </xdr:to>
    <xdr:sp macro="" textlink="">
      <xdr:nvSpPr>
        <xdr:cNvPr id="9" name="Arrow: Down 13">
          <a:extLst>
            <a:ext uri="{FF2B5EF4-FFF2-40B4-BE49-F238E27FC236}">
              <a16:creationId xmlns:a16="http://schemas.microsoft.com/office/drawing/2014/main" id="{00000000-0008-0000-0400-000009000000}"/>
            </a:ext>
          </a:extLst>
        </xdr:cNvPr>
        <xdr:cNvSpPr/>
      </xdr:nvSpPr>
      <xdr:spPr>
        <a:xfrm rot="10800000" flipH="1">
          <a:off x="10036688494" y="7785423"/>
          <a:ext cx="401280" cy="243323"/>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9</xdr:col>
      <xdr:colOff>1368238</xdr:colOff>
      <xdr:row>19</xdr:row>
      <xdr:rowOff>75776</xdr:rowOff>
    </xdr:from>
    <xdr:to>
      <xdr:col>9</xdr:col>
      <xdr:colOff>1781870</xdr:colOff>
      <xdr:row>19</xdr:row>
      <xdr:rowOff>309740</xdr:rowOff>
    </xdr:to>
    <xdr:sp macro="" textlink="">
      <xdr:nvSpPr>
        <xdr:cNvPr id="11" name="Arrow: Down 15">
          <a:extLst>
            <a:ext uri="{FF2B5EF4-FFF2-40B4-BE49-F238E27FC236}">
              <a16:creationId xmlns:a16="http://schemas.microsoft.com/office/drawing/2014/main" id="{00000000-0008-0000-0400-00000B000000}"/>
            </a:ext>
          </a:extLst>
        </xdr:cNvPr>
        <xdr:cNvSpPr/>
      </xdr:nvSpPr>
      <xdr:spPr>
        <a:xfrm rot="10800000" flipH="1">
          <a:off x="10033280012" y="7800364"/>
          <a:ext cx="413632" cy="233964"/>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118409</xdr:colOff>
      <xdr:row>12</xdr:row>
      <xdr:rowOff>59763</xdr:rowOff>
    </xdr:from>
    <xdr:to>
      <xdr:col>10</xdr:col>
      <xdr:colOff>293706</xdr:colOff>
      <xdr:row>18</xdr:row>
      <xdr:rowOff>530411</xdr:rowOff>
    </xdr:to>
    <xdr:sp macro="" textlink="">
      <xdr:nvSpPr>
        <xdr:cNvPr id="12" name="Right Brace 16">
          <a:extLst>
            <a:ext uri="{FF2B5EF4-FFF2-40B4-BE49-F238E27FC236}">
              <a16:creationId xmlns:a16="http://schemas.microsoft.com/office/drawing/2014/main" id="{00000000-0008-0000-0400-00000C000000}"/>
            </a:ext>
          </a:extLst>
        </xdr:cNvPr>
        <xdr:cNvSpPr/>
      </xdr:nvSpPr>
      <xdr:spPr>
        <a:xfrm flipH="1">
          <a:off x="10031593176" y="3660587"/>
          <a:ext cx="175297" cy="3765177"/>
        </a:xfrm>
        <a:prstGeom prst="rightBrace">
          <a:avLst>
            <a:gd name="adj1" fmla="val 90789"/>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rtl="1"/>
          <a:endParaRPr lang="en-US"/>
        </a:p>
      </xdr:txBody>
    </xdr:sp>
    <xdr:clientData/>
  </xdr:twoCellAnchor>
  <xdr:oneCellAnchor>
    <xdr:from>
      <xdr:col>11</xdr:col>
      <xdr:colOff>89218</xdr:colOff>
      <xdr:row>11</xdr:row>
      <xdr:rowOff>111577</xdr:rowOff>
    </xdr:from>
    <xdr:ext cx="5510780" cy="2920992"/>
    <xdr:sp macro="" textlink="">
      <xdr:nvSpPr>
        <xdr:cNvPr id="13" name="TextBox 17">
          <a:extLst>
            <a:ext uri="{FF2B5EF4-FFF2-40B4-BE49-F238E27FC236}">
              <a16:creationId xmlns:a16="http://schemas.microsoft.com/office/drawing/2014/main" id="{00000000-0008-0000-0400-00000D000000}"/>
            </a:ext>
          </a:extLst>
        </xdr:cNvPr>
        <xdr:cNvSpPr txBox="1"/>
      </xdr:nvSpPr>
      <xdr:spPr>
        <a:xfrm flipH="1">
          <a:off x="10025965649" y="3443459"/>
          <a:ext cx="5510780" cy="2920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1"/>
          <a:r>
            <a:rPr lang="ar-SA" sz="1100" b="1">
              <a:solidFill>
                <a:schemeClr val="accent1">
                  <a:lumMod val="75000"/>
                </a:schemeClr>
              </a:solidFill>
              <a:effectLst/>
              <a:latin typeface="+mn-lt"/>
              <a:ea typeface="+mn-ea"/>
              <a:cs typeface="+mn-cs"/>
            </a:rPr>
            <a:t>مثال على صياغة الرؤية / الهدف</a:t>
          </a:r>
          <a:r>
            <a:rPr lang="en-US" sz="1100" b="1">
              <a:solidFill>
                <a:schemeClr val="accent1">
                  <a:lumMod val="75000"/>
                </a:schemeClr>
              </a:solidFill>
              <a:effectLst/>
              <a:latin typeface="+mn-lt"/>
              <a:ea typeface="+mn-ea"/>
              <a:cs typeface="+mn-cs"/>
            </a:rPr>
            <a:t>:</a:t>
          </a:r>
        </a:p>
        <a:p>
          <a:pPr rtl="1"/>
          <a:r>
            <a:rPr lang="ar-SA" sz="1100">
              <a:solidFill>
                <a:schemeClr val="tx1"/>
              </a:solidFill>
              <a:effectLst/>
              <a:latin typeface="+mn-lt"/>
              <a:ea typeface="+mn-ea"/>
              <a:cs typeface="+mn-cs"/>
            </a:rPr>
            <a:t>الخطوة 1: التحديات المتعلقة باستهلاك المياه</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الخطوة 2: موردو المياه ومجلس مراقبة تلوث المياه هم أصحاب المصلحة الرئيسيين فيما يتعلق باستخدام المياه في المجمعات الصناعية</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(الخطو 3 ، 4)</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الخطوة 5 ب) مسودة الرؤية هي: خفض استهلاك المياه بنسبة 50٪ </a:t>
          </a:r>
          <a:r>
            <a:rPr lang="ar-EG" sz="1100">
              <a:solidFill>
                <a:schemeClr val="tx1"/>
              </a:solidFill>
              <a:effectLst/>
              <a:latin typeface="+mn-lt"/>
              <a:ea typeface="+mn-ea"/>
              <a:cs typeface="+mn-cs"/>
            </a:rPr>
            <a:t>من </a:t>
          </a:r>
          <a:r>
            <a:rPr lang="ar-SA" sz="1100">
              <a:solidFill>
                <a:schemeClr val="tx1"/>
              </a:solidFill>
              <a:effectLst/>
              <a:latin typeface="+mn-lt"/>
              <a:ea typeface="+mn-ea"/>
              <a:cs typeface="+mn-cs"/>
            </a:rPr>
            <a:t>الناتج المحلي الإجمالي</a:t>
          </a:r>
          <a:r>
            <a:rPr lang="en-US" sz="1100">
              <a:solidFill>
                <a:schemeClr val="tx1"/>
              </a:solidFill>
              <a:effectLst/>
              <a:latin typeface="+mn-lt"/>
              <a:ea typeface="+mn-ea"/>
              <a:cs typeface="+mn-cs"/>
            </a:rPr>
            <a:t>.</a:t>
          </a:r>
        </a:p>
        <a:p>
          <a:pPr rtl="1"/>
          <a:r>
            <a:rPr lang="ar-SA" sz="1100">
              <a:solidFill>
                <a:schemeClr val="tx1"/>
              </a:solidFill>
              <a:effectLst/>
              <a:latin typeface="+mn-lt"/>
              <a:ea typeface="+mn-ea"/>
              <a:cs typeface="+mn-cs"/>
            </a:rPr>
            <a:t> </a:t>
          </a:r>
          <a:endParaRPr lang="en-US" sz="1100">
            <a:solidFill>
              <a:schemeClr val="tx1"/>
            </a:solidFill>
            <a:effectLst/>
            <a:latin typeface="+mn-lt"/>
            <a:ea typeface="+mn-ea"/>
            <a:cs typeface="+mn-cs"/>
          </a:endParaRPr>
        </a:p>
        <a:p>
          <a:pPr rtl="1"/>
          <a:r>
            <a:rPr lang="ar-SA" sz="1100" b="1">
              <a:solidFill>
                <a:schemeClr val="accent1">
                  <a:lumMod val="75000"/>
                </a:schemeClr>
              </a:solidFill>
              <a:effectLst/>
              <a:latin typeface="+mn-lt"/>
              <a:ea typeface="+mn-ea"/>
              <a:cs typeface="+mn-cs"/>
            </a:rPr>
            <a:t>أمثلة أخرى من العبارات (أو أجزاء منها) عن رؤية / هدف السياسات المعنية بالمجمعات الصناعية الصديقة للبيئة </a:t>
          </a:r>
          <a:r>
            <a:rPr lang="en-US" sz="1100" b="1">
              <a:solidFill>
                <a:schemeClr val="accent1">
                  <a:lumMod val="75000"/>
                </a:schemeClr>
              </a:solidFill>
              <a:effectLst/>
              <a:latin typeface="+mn-lt"/>
              <a:ea typeface="+mn-ea"/>
              <a:cs typeface="+mn-cs"/>
            </a:rPr>
            <a:t>EIP</a:t>
          </a:r>
        </a:p>
        <a:p>
          <a:pPr rtl="1"/>
          <a:r>
            <a:rPr lang="ar-SA" sz="1100">
              <a:solidFill>
                <a:schemeClr val="tx1"/>
              </a:solidFill>
              <a:effectLst/>
              <a:latin typeface="+mn-lt"/>
              <a:ea typeface="+mn-ea"/>
              <a:cs typeface="+mn-cs"/>
            </a:rPr>
            <a:t>"تلبية الطلب على المستوى القومي والإقليمي وعلى مستوى الدولة بالنسبة للمجمعات الصناعية كي تتمكن من الوفاء بالمعايير القياسية الدولية  الخاصة بالمجمعات الصناعية الصديقة للبيئة </a:t>
          </a:r>
          <a:r>
            <a:rPr lang="en-US" sz="1100">
              <a:solidFill>
                <a:schemeClr val="tx1"/>
              </a:solidFill>
              <a:effectLst/>
              <a:latin typeface="+mn-lt"/>
              <a:ea typeface="+mn-ea"/>
              <a:cs typeface="+mn-cs"/>
            </a:rPr>
            <a:t>EIP</a:t>
          </a:r>
          <a:r>
            <a:rPr lang="ar-SA" sz="1100">
              <a:solidFill>
                <a:schemeClr val="tx1"/>
              </a:solidFill>
              <a:effectLst/>
              <a:latin typeface="+mn-lt"/>
              <a:ea typeface="+mn-ea"/>
              <a:cs typeface="+mn-cs"/>
            </a:rPr>
            <a:t>"</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"تحول "س" من المجمعات الصناعية القائمة إلى مجمعات صناعية صديقة للبيئة."</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"إنشاء وتطوير "ص" من المجمعات الصناعية الجديدة الصديقة للبيئة في البلاد في غضون السنوات الخمس المقبلة."</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"تقليل الأضرار البيئية في البلاد كنسبة مئوية من الناتج المحلي الإجمالي".</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"انخفاض تأثير التكلفة السنوية على قطاع التصنيع."</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"خفض كثافة الموارد بنسبة 20٪ ، وتقليل تصريف ملوثات المياه بنسبة 50٪ ، و امتثال الصناعات الأكثر تلويثًا"</a:t>
          </a:r>
          <a:endParaRPr lang="en-US" sz="1100">
            <a:solidFill>
              <a:schemeClr val="tx1"/>
            </a:solidFill>
            <a:effectLst/>
            <a:latin typeface="+mn-lt"/>
            <a:ea typeface="+mn-ea"/>
            <a:cs typeface="+mn-cs"/>
          </a:endParaRPr>
        </a:p>
        <a:p>
          <a:pPr rtl="1"/>
          <a:r>
            <a:rPr lang="ar-SA" sz="1100">
              <a:solidFill>
                <a:schemeClr val="tx1"/>
              </a:solidFill>
              <a:effectLst/>
              <a:latin typeface="+mn-lt"/>
              <a:ea typeface="+mn-ea"/>
              <a:cs typeface="+mn-cs"/>
            </a:rPr>
            <a:t>"تأييد الفصل بين استخدام الموارد و المخرجات الصناعية."</a:t>
          </a:r>
          <a:endParaRPr lang="en-US" sz="1100">
            <a:solidFill>
              <a:schemeClr val="tx1"/>
            </a:solidFill>
            <a:effectLst/>
            <a:latin typeface="+mn-lt"/>
            <a:ea typeface="+mn-ea"/>
            <a:cs typeface="+mn-cs"/>
          </a:endParaRPr>
        </a:p>
      </xdr:txBody>
    </xdr:sp>
    <xdr:clientData/>
  </xdr:oneCellAnchor>
  <xdr:twoCellAnchor>
    <xdr:from>
      <xdr:col>4</xdr:col>
      <xdr:colOff>80904</xdr:colOff>
      <xdr:row>12</xdr:row>
      <xdr:rowOff>393621</xdr:rowOff>
    </xdr:from>
    <xdr:to>
      <xdr:col>5</xdr:col>
      <xdr:colOff>1870</xdr:colOff>
      <xdr:row>16</xdr:row>
      <xdr:rowOff>702235</xdr:rowOff>
    </xdr:to>
    <xdr:sp macro="" textlink="">
      <xdr:nvSpPr>
        <xdr:cNvPr id="15" name="Arrow: Down 11">
          <a:extLst>
            <a:ext uri="{FF2B5EF4-FFF2-40B4-BE49-F238E27FC236}">
              <a16:creationId xmlns:a16="http://schemas.microsoft.com/office/drawing/2014/main" id="{00000000-0008-0000-0400-00000F000000}"/>
            </a:ext>
          </a:extLst>
        </xdr:cNvPr>
        <xdr:cNvSpPr/>
      </xdr:nvSpPr>
      <xdr:spPr>
        <a:xfrm rot="16200000" flipH="1">
          <a:off x="10040095600" y="5084739"/>
          <a:ext cx="2504966" cy="32437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97115</xdr:colOff>
      <xdr:row>0</xdr:row>
      <xdr:rowOff>163421</xdr:rowOff>
    </xdr:from>
    <xdr:to>
      <xdr:col>9</xdr:col>
      <xdr:colOff>1372343</xdr:colOff>
      <xdr:row>1</xdr:row>
      <xdr:rowOff>366619</xdr:rowOff>
    </xdr:to>
    <xdr:sp macro="" textlink="">
      <xdr:nvSpPr>
        <xdr:cNvPr id="20" name="Rectangle 3">
          <a:extLst>
            <a:ext uri="{FF2B5EF4-FFF2-40B4-BE49-F238E27FC236}">
              <a16:creationId xmlns:a16="http://schemas.microsoft.com/office/drawing/2014/main" id="{00000000-0008-0000-0400-000014000000}"/>
            </a:ext>
          </a:extLst>
        </xdr:cNvPr>
        <xdr:cNvSpPr/>
      </xdr:nvSpPr>
      <xdr:spPr>
        <a:xfrm flipH="1">
          <a:off x="10033689539" y="163421"/>
          <a:ext cx="1663699" cy="47961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EG" sz="1100" b="1">
              <a:solidFill>
                <a:sysClr val="windowText" lastClr="000000"/>
              </a:solidFill>
              <a:effectLst/>
              <a:latin typeface="+mn-lt"/>
              <a:ea typeface="+mn-ea"/>
              <a:cs typeface="+mn-cs"/>
            </a:rPr>
            <a:t>يرجى إضافة مدخلاتك في الخلايا الصفراء</a:t>
          </a:r>
          <a:endParaRPr lang="en-US" sz="1100" b="1">
            <a:solidFill>
              <a:sysClr val="windowText" lastClr="000000"/>
            </a:solidFill>
            <a:effectLst/>
            <a:latin typeface="+mn-lt"/>
            <a:ea typeface="+mn-ea"/>
            <a:cs typeface="+mn-cs"/>
          </a:endParaRPr>
        </a:p>
      </xdr:txBody>
    </xdr:sp>
    <xdr:clientData/>
  </xdr:twoCellAnchor>
  <xdr:twoCellAnchor>
    <xdr:from>
      <xdr:col>6</xdr:col>
      <xdr:colOff>78663</xdr:colOff>
      <xdr:row>12</xdr:row>
      <xdr:rowOff>393621</xdr:rowOff>
    </xdr:from>
    <xdr:to>
      <xdr:col>6</xdr:col>
      <xdr:colOff>385111</xdr:colOff>
      <xdr:row>16</xdr:row>
      <xdr:rowOff>702235</xdr:rowOff>
    </xdr:to>
    <xdr:sp macro="" textlink="">
      <xdr:nvSpPr>
        <xdr:cNvPr id="16" name="Arrow: Down 11">
          <a:extLst>
            <a:ext uri="{FF2B5EF4-FFF2-40B4-BE49-F238E27FC236}">
              <a16:creationId xmlns:a16="http://schemas.microsoft.com/office/drawing/2014/main" id="{00000000-0008-0000-0400-000010000000}"/>
            </a:ext>
          </a:extLst>
        </xdr:cNvPr>
        <xdr:cNvSpPr/>
      </xdr:nvSpPr>
      <xdr:spPr>
        <a:xfrm rot="16200000" flipH="1">
          <a:off x="10037028924" y="5093704"/>
          <a:ext cx="2504966" cy="30644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93604</xdr:colOff>
      <xdr:row>12</xdr:row>
      <xdr:rowOff>393621</xdr:rowOff>
    </xdr:from>
    <xdr:to>
      <xdr:col>8</xdr:col>
      <xdr:colOff>387352</xdr:colOff>
      <xdr:row>16</xdr:row>
      <xdr:rowOff>702235</xdr:rowOff>
    </xdr:to>
    <xdr:sp macro="" textlink="">
      <xdr:nvSpPr>
        <xdr:cNvPr id="17" name="Arrow: Down 11">
          <a:extLst>
            <a:ext uri="{FF2B5EF4-FFF2-40B4-BE49-F238E27FC236}">
              <a16:creationId xmlns:a16="http://schemas.microsoft.com/office/drawing/2014/main" id="{00000000-0008-0000-0400-000011000000}"/>
            </a:ext>
          </a:extLst>
        </xdr:cNvPr>
        <xdr:cNvSpPr/>
      </xdr:nvSpPr>
      <xdr:spPr>
        <a:xfrm rot="16200000" flipH="1">
          <a:off x="10033957392" y="5100054"/>
          <a:ext cx="2504966" cy="29374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7</xdr:col>
      <xdr:colOff>469072</xdr:colOff>
      <xdr:row>0</xdr:row>
      <xdr:rowOff>131294</xdr:rowOff>
    </xdr:from>
    <xdr:to>
      <xdr:col>7</xdr:col>
      <xdr:colOff>1852464</xdr:colOff>
      <xdr:row>1</xdr:row>
      <xdr:rowOff>392232</xdr:rowOff>
    </xdr:to>
    <xdr:sp macro="" textlink="">
      <xdr:nvSpPr>
        <xdr:cNvPr id="18" name="Rectangle 1">
          <a:hlinkClick xmlns:r="http://schemas.openxmlformats.org/officeDocument/2006/relationships" r:id="rId1"/>
          <a:extLst>
            <a:ext uri="{FF2B5EF4-FFF2-40B4-BE49-F238E27FC236}">
              <a16:creationId xmlns:a16="http://schemas.microsoft.com/office/drawing/2014/main" id="{00000000-0008-0000-0400-000012000000}"/>
            </a:ext>
          </a:extLst>
        </xdr:cNvPr>
        <xdr:cNvSpPr/>
      </xdr:nvSpPr>
      <xdr:spPr>
        <a:xfrm flipH="1">
          <a:off x="10036272359" y="131294"/>
          <a:ext cx="1383392" cy="53735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200" b="1" u="none">
              <a:solidFill>
                <a:schemeClr val="bg1"/>
              </a:solidFill>
              <a:effectLst/>
              <a:latin typeface="+mn-lt"/>
              <a:ea typeface="+mn-ea"/>
              <a:cs typeface="+mn-cs"/>
            </a:rPr>
            <a:t>انتقل إلى القائمة الرئيسية</a:t>
          </a:r>
          <a:endParaRPr lang="en-GB" sz="1200" u="none">
            <a:solidFill>
              <a:schemeClr val="bg1"/>
            </a:solidFill>
            <a:effectLst/>
          </a:endParaRPr>
        </a:p>
      </xdr:txBody>
    </xdr:sp>
    <xdr:clientData fPrintsWithSheet="0"/>
  </xdr:twoCellAnchor>
  <xdr:oneCellAnchor>
    <xdr:from>
      <xdr:col>7</xdr:col>
      <xdr:colOff>1966946</xdr:colOff>
      <xdr:row>0</xdr:row>
      <xdr:rowOff>126439</xdr:rowOff>
    </xdr:from>
    <xdr:ext cx="379422" cy="540001"/>
    <xdr:sp macro="" textlink="">
      <xdr:nvSpPr>
        <xdr:cNvPr id="19" name="Rectangle 1">
          <a:hlinkClick xmlns:r="http://schemas.openxmlformats.org/officeDocument/2006/relationships" r:id="rId2"/>
          <a:extLst>
            <a:ext uri="{FF2B5EF4-FFF2-40B4-BE49-F238E27FC236}">
              <a16:creationId xmlns:a16="http://schemas.microsoft.com/office/drawing/2014/main" id="{00000000-0008-0000-0400-000013000000}"/>
            </a:ext>
          </a:extLst>
        </xdr:cNvPr>
        <xdr:cNvSpPr/>
      </xdr:nvSpPr>
      <xdr:spPr>
        <a:xfrm flipH="1">
          <a:off x="10035778455" y="126439"/>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337856</xdr:colOff>
      <xdr:row>0</xdr:row>
      <xdr:rowOff>148850</xdr:rowOff>
    </xdr:from>
    <xdr:ext cx="414617" cy="528237"/>
    <xdr:sp macro="" textlink="">
      <xdr:nvSpPr>
        <xdr:cNvPr id="22" name="Rectangle 1">
          <a:hlinkClick xmlns:r="http://schemas.openxmlformats.org/officeDocument/2006/relationships" r:id="rId3"/>
          <a:extLst>
            <a:ext uri="{FF2B5EF4-FFF2-40B4-BE49-F238E27FC236}">
              <a16:creationId xmlns:a16="http://schemas.microsoft.com/office/drawing/2014/main" id="{00000000-0008-0000-0400-000016000000}"/>
            </a:ext>
          </a:extLst>
        </xdr:cNvPr>
        <xdr:cNvSpPr/>
      </xdr:nvSpPr>
      <xdr:spPr>
        <a:xfrm flipH="1">
          <a:off x="10037760821" y="148850"/>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8</xdr:col>
      <xdr:colOff>1016000</xdr:colOff>
      <xdr:row>0</xdr:row>
      <xdr:rowOff>161927</xdr:rowOff>
    </xdr:from>
    <xdr:to>
      <xdr:col>8</xdr:col>
      <xdr:colOff>2831166</xdr:colOff>
      <xdr:row>1</xdr:row>
      <xdr:rowOff>323851</xdr:rowOff>
    </xdr:to>
    <xdr:sp macro="" textlink="">
      <xdr:nvSpPr>
        <xdr:cNvPr id="6" name="Rectangle 3">
          <a:extLst>
            <a:ext uri="{FF2B5EF4-FFF2-40B4-BE49-F238E27FC236}">
              <a16:creationId xmlns:a16="http://schemas.microsoft.com/office/drawing/2014/main" id="{00000000-0008-0000-0500-000006000000}"/>
            </a:ext>
          </a:extLst>
        </xdr:cNvPr>
        <xdr:cNvSpPr/>
      </xdr:nvSpPr>
      <xdr:spPr>
        <a:xfrm flipH="1">
          <a:off x="10033045011" y="161927"/>
          <a:ext cx="1815166" cy="40845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100">
              <a:solidFill>
                <a:sysClr val="windowText" lastClr="000000"/>
              </a:solidFill>
              <a:effectLst/>
              <a:latin typeface="+mn-lt"/>
              <a:ea typeface="+mn-ea"/>
              <a:cs typeface="+mn-cs"/>
            </a:rPr>
            <a:t>يرجى إضافة مدخلاتك في الخلايا الصفراء</a:t>
          </a:r>
          <a:endParaRPr lang="en-GB" sz="1000" u="none">
            <a:solidFill>
              <a:sysClr val="windowText" lastClr="000000"/>
            </a:solidFill>
            <a:effectLst/>
          </a:endParaRPr>
        </a:p>
      </xdr:txBody>
    </xdr:sp>
    <xdr:clientData/>
  </xdr:twoCellAnchor>
  <xdr:twoCellAnchor>
    <xdr:from>
      <xdr:col>6</xdr:col>
      <xdr:colOff>531452</xdr:colOff>
      <xdr:row>0</xdr:row>
      <xdr:rowOff>97677</xdr:rowOff>
    </xdr:from>
    <xdr:to>
      <xdr:col>8</xdr:col>
      <xdr:colOff>4988</xdr:colOff>
      <xdr:row>1</xdr:row>
      <xdr:rowOff>385883</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flipH="1">
          <a:off x="10035871189" y="97677"/>
          <a:ext cx="1400947" cy="53473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SA" sz="1100" b="1">
              <a:solidFill>
                <a:schemeClr val="lt1"/>
              </a:solidFill>
              <a:effectLst/>
              <a:latin typeface="+mn-lt"/>
              <a:ea typeface="+mn-ea"/>
              <a:cs typeface="+mn-cs"/>
            </a:rPr>
            <a:t>انتقل إلى القائمة الرئيسية</a:t>
          </a:r>
          <a:endParaRPr lang="en-US" sz="1100">
            <a:solidFill>
              <a:schemeClr val="lt1"/>
            </a:solidFill>
            <a:effectLst/>
            <a:latin typeface="+mn-lt"/>
            <a:ea typeface="+mn-ea"/>
            <a:cs typeface="+mn-cs"/>
          </a:endParaRPr>
        </a:p>
      </xdr:txBody>
    </xdr:sp>
    <xdr:clientData fPrintsWithSheet="0"/>
  </xdr:twoCellAnchor>
  <xdr:oneCellAnchor>
    <xdr:from>
      <xdr:col>8</xdr:col>
      <xdr:colOff>119470</xdr:colOff>
      <xdr:row>0</xdr:row>
      <xdr:rowOff>89647</xdr:rowOff>
    </xdr:from>
    <xdr:ext cx="379422" cy="540001"/>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flipH="1">
          <a:off x="10035377285" y="89647"/>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11205</xdr:colOff>
      <xdr:row>0</xdr:row>
      <xdr:rowOff>115233</xdr:rowOff>
    </xdr:from>
    <xdr:ext cx="414617" cy="528237"/>
    <xdr:sp macro="" textlink="">
      <xdr:nvSpPr>
        <xdr:cNvPr id="8" name="Rectangle 1">
          <a:hlinkClick xmlns:r="http://schemas.openxmlformats.org/officeDocument/2006/relationships" r:id="rId3"/>
          <a:extLst>
            <a:ext uri="{FF2B5EF4-FFF2-40B4-BE49-F238E27FC236}">
              <a16:creationId xmlns:a16="http://schemas.microsoft.com/office/drawing/2014/main" id="{00000000-0008-0000-0500-000008000000}"/>
            </a:ext>
          </a:extLst>
        </xdr:cNvPr>
        <xdr:cNvSpPr/>
      </xdr:nvSpPr>
      <xdr:spPr>
        <a:xfrm flipH="1">
          <a:off x="10037377766" y="115233"/>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86474</xdr:colOff>
      <xdr:row>34</xdr:row>
      <xdr:rowOff>25400</xdr:rowOff>
    </xdr:from>
    <xdr:to>
      <xdr:col>16</xdr:col>
      <xdr:colOff>981075</xdr:colOff>
      <xdr:row>65</xdr:row>
      <xdr:rowOff>76200</xdr:rowOff>
    </xdr:to>
    <xdr:graphicFrame macro="">
      <xdr:nvGraphicFramePr>
        <xdr:cNvPr id="2" name="Chart 6">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1494</xdr:colOff>
      <xdr:row>6</xdr:row>
      <xdr:rowOff>94515</xdr:rowOff>
    </xdr:from>
    <xdr:to>
      <xdr:col>13</xdr:col>
      <xdr:colOff>220902</xdr:colOff>
      <xdr:row>11</xdr:row>
      <xdr:rowOff>88900</xdr:rowOff>
    </xdr:to>
    <xdr:sp macro="" textlink="">
      <xdr:nvSpPr>
        <xdr:cNvPr id="5" name="Callout: Line 2">
          <a:extLst>
            <a:ext uri="{FF2B5EF4-FFF2-40B4-BE49-F238E27FC236}">
              <a16:creationId xmlns:a16="http://schemas.microsoft.com/office/drawing/2014/main" id="{00000000-0008-0000-0600-000005000000}"/>
            </a:ext>
          </a:extLst>
        </xdr:cNvPr>
        <xdr:cNvSpPr/>
      </xdr:nvSpPr>
      <xdr:spPr>
        <a:xfrm flipH="1">
          <a:off x="9983636448" y="1853465"/>
          <a:ext cx="2200608" cy="915135"/>
        </a:xfrm>
        <a:prstGeom prst="borderCallout1">
          <a:avLst>
            <a:gd name="adj1" fmla="val 100129"/>
            <a:gd name="adj2" fmla="val 15540"/>
            <a:gd name="adj3" fmla="val 228549"/>
            <a:gd name="adj4" fmla="val 182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1"/>
          <a:r>
            <a:rPr lang="ar-SA" sz="1100" b="1">
              <a:solidFill>
                <a:sysClr val="windowText" lastClr="000000"/>
              </a:solidFill>
              <a:effectLst/>
              <a:latin typeface="+mn-lt"/>
              <a:ea typeface="+mn-ea"/>
              <a:cs typeface="+mn-cs"/>
            </a:rPr>
            <a:t>الخطوة 4: الاتفاق على </a:t>
          </a:r>
          <a:r>
            <a:rPr lang="ar-EG" sz="1100" b="1">
              <a:solidFill>
                <a:sysClr val="windowText" lastClr="000000"/>
              </a:solidFill>
              <a:effectLst/>
              <a:latin typeface="+mn-lt"/>
              <a:ea typeface="+mn-ea"/>
              <a:cs typeface="+mn-cs"/>
            </a:rPr>
            <a:t>الوزن </a:t>
          </a:r>
          <a:r>
            <a:rPr lang="ar-SA" sz="1100" b="1">
              <a:solidFill>
                <a:sysClr val="windowText" lastClr="000000"/>
              </a:solidFill>
              <a:effectLst/>
              <a:latin typeface="+mn-lt"/>
              <a:ea typeface="+mn-ea"/>
              <a:cs typeface="+mn-cs"/>
            </a:rPr>
            <a:t>الترجيح</a:t>
          </a:r>
          <a:r>
            <a:rPr lang="ar-EG" sz="1100" b="1">
              <a:solidFill>
                <a:sysClr val="windowText" lastClr="000000"/>
              </a:solidFill>
              <a:effectLst/>
              <a:latin typeface="+mn-lt"/>
              <a:ea typeface="+mn-ea"/>
              <a:cs typeface="+mn-cs"/>
            </a:rPr>
            <a:t>ي</a:t>
          </a:r>
          <a:r>
            <a:rPr lang="ar-SA" sz="1100" b="1">
              <a:solidFill>
                <a:sysClr val="windowText" lastClr="000000"/>
              </a:solidFill>
              <a:effectLst/>
              <a:latin typeface="+mn-lt"/>
              <a:ea typeface="+mn-ea"/>
              <a:cs typeface="+mn-cs"/>
            </a:rPr>
            <a:t> لكل معيار</a:t>
          </a:r>
          <a:endParaRPr lang="en-US" sz="1100">
            <a:solidFill>
              <a:sysClr val="windowText" lastClr="000000"/>
            </a:solidFill>
            <a:effectLst/>
            <a:latin typeface="+mn-lt"/>
            <a:ea typeface="+mn-ea"/>
            <a:cs typeface="+mn-cs"/>
          </a:endParaRPr>
        </a:p>
        <a:p>
          <a:pPr rtl="1"/>
          <a:r>
            <a:rPr lang="ar-SA" sz="1100">
              <a:solidFill>
                <a:sysClr val="windowText" lastClr="000000"/>
              </a:solidFill>
              <a:effectLst/>
              <a:latin typeface="+mn-lt"/>
              <a:ea typeface="+mn-ea"/>
              <a:cs typeface="+mn-cs"/>
            </a:rPr>
            <a:t>على سبيل المثال </a:t>
          </a:r>
          <a:r>
            <a:rPr lang="ar-EG" sz="1100">
              <a:solidFill>
                <a:sysClr val="windowText" lastClr="000000"/>
              </a:solidFill>
              <a:effectLst/>
              <a:latin typeface="+mn-lt"/>
              <a:ea typeface="+mn-ea"/>
              <a:cs typeface="+mn-cs"/>
            </a:rPr>
            <a:t>أوزان</a:t>
          </a:r>
          <a:r>
            <a:rPr lang="ar-EG" sz="1100" baseline="0">
              <a:solidFill>
                <a:sysClr val="windowText" lastClr="000000"/>
              </a:solidFill>
              <a:effectLst/>
              <a:latin typeface="+mn-lt"/>
              <a:ea typeface="+mn-ea"/>
              <a:cs typeface="+mn-cs"/>
            </a:rPr>
            <a:t> ترجيحية </a:t>
          </a:r>
          <a:r>
            <a:rPr lang="ar-SA" sz="1100">
              <a:solidFill>
                <a:sysClr val="windowText" lastClr="000000"/>
              </a:solidFill>
              <a:effectLst/>
              <a:latin typeface="+mn-lt"/>
              <a:ea typeface="+mn-ea"/>
              <a:cs typeface="+mn-cs"/>
            </a:rPr>
            <a:t>من 1 إلى 4. تحصل أهم المعايير على أعلى </a:t>
          </a:r>
          <a:r>
            <a:rPr lang="ar-EG" sz="1100">
              <a:solidFill>
                <a:sysClr val="windowText" lastClr="000000"/>
              </a:solidFill>
              <a:effectLst/>
              <a:latin typeface="+mn-lt"/>
              <a:ea typeface="+mn-ea"/>
              <a:cs typeface="+mn-cs"/>
            </a:rPr>
            <a:t>وزن ترجيحي</a:t>
          </a:r>
          <a:r>
            <a:rPr lang="en-US" sz="1100">
              <a:solidFill>
                <a:sysClr val="windowText" lastClr="000000"/>
              </a:solidFill>
              <a:effectLst/>
              <a:latin typeface="+mn-lt"/>
              <a:ea typeface="+mn-ea"/>
              <a:cs typeface="+mn-cs"/>
            </a:rPr>
            <a:t>.</a:t>
          </a:r>
        </a:p>
        <a:p>
          <a:r>
            <a:rPr lang="ar-EG"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pPr>
            <a:lnSpc>
              <a:spcPts val="1200"/>
            </a:lnSpc>
          </a:pPr>
          <a:endParaRPr lang="en-GB">
            <a:solidFill>
              <a:sysClr val="windowText" lastClr="000000"/>
            </a:solidFill>
            <a:effectLst/>
          </a:endParaRPr>
        </a:p>
        <a:p>
          <a:pPr algn="l">
            <a:lnSpc>
              <a:spcPts val="1200"/>
            </a:lnSpc>
          </a:pPr>
          <a:endParaRPr lang="en-GB" sz="1100">
            <a:solidFill>
              <a:sysClr val="windowText" lastClr="000000"/>
            </a:solidFill>
          </a:endParaRPr>
        </a:p>
      </xdr:txBody>
    </xdr:sp>
    <xdr:clientData/>
  </xdr:twoCellAnchor>
  <xdr:twoCellAnchor>
    <xdr:from>
      <xdr:col>1</xdr:col>
      <xdr:colOff>201520</xdr:colOff>
      <xdr:row>6</xdr:row>
      <xdr:rowOff>117133</xdr:rowOff>
    </xdr:from>
    <xdr:to>
      <xdr:col>5</xdr:col>
      <xdr:colOff>279383</xdr:colOff>
      <xdr:row>10</xdr:row>
      <xdr:rowOff>158751</xdr:rowOff>
    </xdr:to>
    <xdr:sp macro="" textlink="">
      <xdr:nvSpPr>
        <xdr:cNvPr id="6" name="Callout: Line 12">
          <a:extLst>
            <a:ext uri="{FF2B5EF4-FFF2-40B4-BE49-F238E27FC236}">
              <a16:creationId xmlns:a16="http://schemas.microsoft.com/office/drawing/2014/main" id="{00000000-0008-0000-0600-000006000000}"/>
            </a:ext>
          </a:extLst>
        </xdr:cNvPr>
        <xdr:cNvSpPr/>
      </xdr:nvSpPr>
      <xdr:spPr>
        <a:xfrm flipH="1">
          <a:off x="9991502767" y="1876083"/>
          <a:ext cx="4510163" cy="778218"/>
        </a:xfrm>
        <a:prstGeom prst="borderCallout1">
          <a:avLst>
            <a:gd name="adj1" fmla="val 102624"/>
            <a:gd name="adj2" fmla="val 45251"/>
            <a:gd name="adj3" fmla="val 343295"/>
            <a:gd name="adj4" fmla="val 4797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1"/>
          <a:r>
            <a:rPr lang="ar-SA" sz="1100" b="1">
              <a:solidFill>
                <a:sysClr val="windowText" lastClr="000000"/>
              </a:solidFill>
              <a:effectLst/>
              <a:latin typeface="+mn-lt"/>
              <a:ea typeface="+mn-ea"/>
              <a:cs typeface="+mn-cs"/>
            </a:rPr>
            <a:t>الخطوة 1: حدد خيارات التدخلات والأدوات المعنية بالسياسات المتعلقة بالمجمعات الصناعية الصديقة للبيئة </a:t>
          </a:r>
          <a:r>
            <a:rPr lang="en-GB" sz="1100" b="1">
              <a:solidFill>
                <a:sysClr val="windowText" lastClr="000000"/>
              </a:solidFill>
              <a:effectLst/>
              <a:latin typeface="+mn-lt"/>
              <a:ea typeface="+mn-ea"/>
              <a:cs typeface="+mn-cs"/>
            </a:rPr>
            <a:t>EIP  </a:t>
          </a:r>
          <a:r>
            <a:rPr lang="ar-EG" sz="1100" b="1">
              <a:solidFill>
                <a:sysClr val="windowText" lastClr="000000"/>
              </a:solidFill>
              <a:effectLst/>
              <a:latin typeface="+mn-lt"/>
              <a:ea typeface="+mn-ea"/>
              <a:cs typeface="+mn-cs"/>
            </a:rPr>
            <a:t> </a:t>
          </a:r>
          <a:r>
            <a:rPr lang="ar-SA" sz="1100" b="1">
              <a:solidFill>
                <a:sysClr val="windowText" lastClr="000000"/>
              </a:solidFill>
              <a:effectLst/>
              <a:latin typeface="+mn-lt"/>
              <a:ea typeface="+mn-ea"/>
              <a:cs typeface="+mn-cs"/>
            </a:rPr>
            <a:t>لتحليلها وتحديد أولوياتها</a:t>
          </a:r>
          <a:endParaRPr lang="en-US" sz="1100">
            <a:solidFill>
              <a:sysClr val="windowText" lastClr="000000"/>
            </a:solidFill>
            <a:effectLst/>
            <a:latin typeface="+mn-lt"/>
            <a:ea typeface="+mn-ea"/>
            <a:cs typeface="+mn-cs"/>
          </a:endParaRPr>
        </a:p>
        <a:p>
          <a:pPr rtl="1"/>
          <a:r>
            <a:rPr lang="ar-SA" sz="1100">
              <a:solidFill>
                <a:sysClr val="windowText" lastClr="000000"/>
              </a:solidFill>
              <a:effectLst/>
              <a:latin typeface="+mn-lt"/>
              <a:ea typeface="+mn-ea"/>
              <a:cs typeface="+mn-cs"/>
            </a:rPr>
            <a:t>على سبيل المثال: وضع خطة عمل قومية </a:t>
          </a:r>
          <a:r>
            <a:rPr lang="ar-EG" sz="1100">
              <a:solidFill>
                <a:sysClr val="windowText" lastClr="000000"/>
              </a:solidFill>
              <a:effectLst/>
              <a:latin typeface="+mn-lt"/>
              <a:ea typeface="+mn-ea"/>
              <a:cs typeface="+mn-cs"/>
            </a:rPr>
            <a:t>خاصة ب</a:t>
          </a:r>
          <a:r>
            <a:rPr lang="ar-SA" sz="1100">
              <a:solidFill>
                <a:sysClr val="windowText" lastClr="000000"/>
              </a:solidFill>
              <a:effectLst/>
              <a:latin typeface="+mn-lt"/>
              <a:ea typeface="+mn-ea"/>
              <a:cs typeface="+mn-cs"/>
            </a:rPr>
            <a:t>المجمعات الصناعية الصديقة للبيئة، تقديم الحد الأدنى من </a:t>
          </a:r>
          <a:r>
            <a:rPr lang="ar-EG" sz="1100">
              <a:solidFill>
                <a:sysClr val="windowText" lastClr="000000"/>
              </a:solidFill>
              <a:effectLst/>
              <a:latin typeface="+mn-lt"/>
              <a:ea typeface="+mn-ea"/>
              <a:cs typeface="+mn-cs"/>
            </a:rPr>
            <a:t>ال</a:t>
          </a:r>
          <a:r>
            <a:rPr lang="ar-SA" sz="1100">
              <a:solidFill>
                <a:sysClr val="windowText" lastClr="000000"/>
              </a:solidFill>
              <a:effectLst/>
              <a:latin typeface="+mn-lt"/>
              <a:ea typeface="+mn-ea"/>
              <a:cs typeface="+mn-cs"/>
            </a:rPr>
            <a:t>متطلبات </a:t>
          </a:r>
          <a:r>
            <a:rPr lang="ar-EG" sz="1100">
              <a:solidFill>
                <a:sysClr val="windowText" lastClr="000000"/>
              </a:solidFill>
              <a:effectLst/>
              <a:latin typeface="+mn-lt"/>
              <a:ea typeface="+mn-ea"/>
              <a:cs typeface="+mn-cs"/>
            </a:rPr>
            <a:t>بالنسبة ل</a:t>
          </a:r>
          <a:r>
            <a:rPr lang="ar-SA" sz="1100">
              <a:solidFill>
                <a:sysClr val="windowText" lastClr="000000"/>
              </a:solidFill>
              <a:effectLst/>
              <a:latin typeface="+mn-lt"/>
              <a:ea typeface="+mn-ea"/>
              <a:cs typeface="+mn-cs"/>
            </a:rPr>
            <a:t>لمجمعات الصناعية على المستوى القومي.</a:t>
          </a: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a:solidFill>
              <a:sysClr val="windowText" lastClr="000000"/>
            </a:solidFill>
            <a:effectLst/>
          </a:endParaRPr>
        </a:p>
        <a:p>
          <a:pPr algn="r"/>
          <a:endParaRPr lang="en-GB" sz="1100">
            <a:solidFill>
              <a:sysClr val="windowText" lastClr="000000"/>
            </a:solidFill>
          </a:endParaRPr>
        </a:p>
      </xdr:txBody>
    </xdr:sp>
    <xdr:clientData/>
  </xdr:twoCellAnchor>
  <xdr:twoCellAnchor>
    <xdr:from>
      <xdr:col>7</xdr:col>
      <xdr:colOff>677476</xdr:colOff>
      <xdr:row>6</xdr:row>
      <xdr:rowOff>122465</xdr:rowOff>
    </xdr:from>
    <xdr:to>
      <xdr:col>10</xdr:col>
      <xdr:colOff>508798</xdr:colOff>
      <xdr:row>10</xdr:row>
      <xdr:rowOff>107950</xdr:rowOff>
    </xdr:to>
    <xdr:sp macro="" textlink="">
      <xdr:nvSpPr>
        <xdr:cNvPr id="7" name="Callout: Line 13">
          <a:extLst>
            <a:ext uri="{FF2B5EF4-FFF2-40B4-BE49-F238E27FC236}">
              <a16:creationId xmlns:a16="http://schemas.microsoft.com/office/drawing/2014/main" id="{00000000-0008-0000-0600-000007000000}"/>
            </a:ext>
          </a:extLst>
        </xdr:cNvPr>
        <xdr:cNvSpPr/>
      </xdr:nvSpPr>
      <xdr:spPr>
        <a:xfrm flipH="1">
          <a:off x="9986460052" y="1881415"/>
          <a:ext cx="2663422" cy="722085"/>
        </a:xfrm>
        <a:prstGeom prst="borderCallout1">
          <a:avLst>
            <a:gd name="adj1" fmla="val 97961"/>
            <a:gd name="adj2" fmla="val 11180"/>
            <a:gd name="adj3" fmla="val 183376"/>
            <a:gd name="adj4" fmla="val -2437"/>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1">
            <a:lnSpc>
              <a:spcPts val="1200"/>
            </a:lnSpc>
          </a:pPr>
          <a:r>
            <a:rPr lang="ar-SA" sz="1100" b="1">
              <a:solidFill>
                <a:sysClr val="windowText" lastClr="000000"/>
              </a:solidFill>
              <a:effectLst/>
              <a:latin typeface="+mn-lt"/>
              <a:ea typeface="+mn-ea"/>
              <a:cs typeface="+mn-cs"/>
            </a:rPr>
            <a:t>الخطوة 3: حدد المعيار </a:t>
          </a:r>
          <a:r>
            <a:rPr lang="ar-EG" sz="1100" b="1">
              <a:solidFill>
                <a:sysClr val="windowText" lastClr="000000"/>
              </a:solidFill>
              <a:effectLst/>
              <a:latin typeface="+mn-lt"/>
              <a:ea typeface="+mn-ea"/>
              <a:cs typeface="+mn-cs"/>
            </a:rPr>
            <a:t>ذات الصلة</a:t>
          </a:r>
          <a:endParaRPr lang="en-US" sz="1100">
            <a:solidFill>
              <a:sysClr val="windowText" lastClr="000000"/>
            </a:solidFill>
            <a:effectLst/>
            <a:latin typeface="+mn-lt"/>
            <a:ea typeface="+mn-ea"/>
            <a:cs typeface="+mn-cs"/>
          </a:endParaRPr>
        </a:p>
        <a:p>
          <a:pPr rtl="1"/>
          <a:r>
            <a:rPr lang="ar-SA" sz="1100">
              <a:solidFill>
                <a:sysClr val="windowText" lastClr="000000"/>
              </a:solidFill>
              <a:effectLst/>
              <a:latin typeface="+mn-lt"/>
              <a:ea typeface="+mn-ea"/>
              <a:cs typeface="+mn-cs"/>
            </a:rPr>
            <a:t>على سبيل المثال المساهمة في إجمالي الناتج المحلي، </a:t>
          </a:r>
          <a:r>
            <a:rPr lang="ar-EG" sz="1100">
              <a:solidFill>
                <a:sysClr val="windowText" lastClr="000000"/>
              </a:solidFill>
              <a:effectLst/>
              <a:latin typeface="+mn-lt"/>
              <a:ea typeface="+mn-ea"/>
              <a:cs typeface="+mn-cs"/>
            </a:rPr>
            <a:t>انبعاثات غازات الدفيئة </a:t>
          </a:r>
          <a:r>
            <a:rPr lang="ar-SA" sz="1100">
              <a:solidFill>
                <a:sysClr val="windowText" lastClr="000000"/>
              </a:solidFill>
              <a:effectLst/>
              <a:latin typeface="+mn-lt"/>
              <a:ea typeface="+mn-ea"/>
              <a:cs typeface="+mn-cs"/>
            </a:rPr>
            <a:t>، استهلاك المياه ، إعادة تدوير المخلفات ، فرص العمل والتوظيف</a:t>
          </a:r>
          <a:endParaRPr lang="en-US" sz="1100">
            <a:solidFill>
              <a:sysClr val="windowText" lastClr="000000"/>
            </a:solidFill>
            <a:effectLst/>
            <a:latin typeface="+mn-lt"/>
            <a:ea typeface="+mn-ea"/>
            <a:cs typeface="+mn-cs"/>
          </a:endParaRPr>
        </a:p>
        <a:p>
          <a:pPr rtl="1">
            <a:lnSpc>
              <a:spcPts val="1200"/>
            </a:lnSpc>
          </a:pPr>
          <a:endParaRPr lang="en-GB">
            <a:solidFill>
              <a:sysClr val="windowText" lastClr="000000"/>
            </a:solidFill>
            <a:effectLst/>
          </a:endParaRPr>
        </a:p>
      </xdr:txBody>
    </xdr:sp>
    <xdr:clientData/>
  </xdr:twoCellAnchor>
  <xdr:twoCellAnchor>
    <xdr:from>
      <xdr:col>5</xdr:col>
      <xdr:colOff>612323</xdr:colOff>
      <xdr:row>23</xdr:row>
      <xdr:rowOff>1498</xdr:rowOff>
    </xdr:from>
    <xdr:to>
      <xdr:col>8</xdr:col>
      <xdr:colOff>717178</xdr:colOff>
      <xdr:row>29</xdr:row>
      <xdr:rowOff>171450</xdr:rowOff>
    </xdr:to>
    <xdr:sp macro="" textlink="">
      <xdr:nvSpPr>
        <xdr:cNvPr id="8" name="Callout: Line 15">
          <a:extLst>
            <a:ext uri="{FF2B5EF4-FFF2-40B4-BE49-F238E27FC236}">
              <a16:creationId xmlns:a16="http://schemas.microsoft.com/office/drawing/2014/main" id="{00000000-0008-0000-0600-000008000000}"/>
            </a:ext>
          </a:extLst>
        </xdr:cNvPr>
        <xdr:cNvSpPr/>
      </xdr:nvSpPr>
      <xdr:spPr>
        <a:xfrm flipH="1">
          <a:off x="9988232872" y="7107148"/>
          <a:ext cx="2936955" cy="1274852"/>
        </a:xfrm>
        <a:prstGeom prst="borderCallout1">
          <a:avLst>
            <a:gd name="adj1" fmla="val -1331"/>
            <a:gd name="adj2" fmla="val 18692"/>
            <a:gd name="adj3" fmla="val -18198"/>
            <a:gd name="adj4" fmla="val 2243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200"/>
            </a:lnSpc>
          </a:pPr>
          <a:r>
            <a:rPr lang="ar-EG" sz="1100">
              <a:solidFill>
                <a:sysClr val="windowText" lastClr="000000"/>
              </a:solidFill>
            </a:rPr>
            <a:t>الخطوة 5: حدد الدرجة لكل خيار مقابل المعيار.</a:t>
          </a:r>
        </a:p>
        <a:p>
          <a:pPr algn="r">
            <a:lnSpc>
              <a:spcPts val="1200"/>
            </a:lnSpc>
          </a:pPr>
          <a:r>
            <a:rPr lang="ar-EG" sz="1100">
              <a:solidFill>
                <a:sysClr val="windowText" lastClr="000000"/>
              </a:solidFill>
            </a:rPr>
            <a:t>مفتاح تحديد الدرجات:</a:t>
          </a:r>
        </a:p>
        <a:p>
          <a:pPr algn="r">
            <a:lnSpc>
              <a:spcPts val="1200"/>
            </a:lnSpc>
          </a:pPr>
          <a:r>
            <a:rPr lang="ar-EG" sz="1100">
              <a:solidFill>
                <a:sysClr val="windowText" lastClr="000000"/>
              </a:solidFill>
            </a:rPr>
            <a:t>1 = هناك احتمال كبير لحدوث آثار سلبية </a:t>
          </a:r>
        </a:p>
        <a:p>
          <a:pPr algn="r">
            <a:lnSpc>
              <a:spcPts val="1200"/>
            </a:lnSpc>
          </a:pPr>
          <a:r>
            <a:rPr lang="ar-EG" sz="1100">
              <a:solidFill>
                <a:sysClr val="windowText" lastClr="000000"/>
              </a:solidFill>
            </a:rPr>
            <a:t>2 = </a:t>
          </a:r>
          <a:r>
            <a:rPr lang="ar-EG" sz="1100">
              <a:solidFill>
                <a:sysClr val="windowText" lastClr="000000"/>
              </a:solidFill>
              <a:effectLst/>
              <a:latin typeface="+mn-lt"/>
              <a:ea typeface="+mn-ea"/>
              <a:cs typeface="+mn-cs"/>
            </a:rPr>
            <a:t>هناك احتمال متوسط لحدوث آثار سلبية </a:t>
          </a:r>
          <a:endParaRPr lang="ar-EG" sz="1100">
            <a:solidFill>
              <a:sysClr val="windowText" lastClr="000000"/>
            </a:solidFill>
          </a:endParaRPr>
        </a:p>
        <a:p>
          <a:pPr algn="r">
            <a:lnSpc>
              <a:spcPts val="1200"/>
            </a:lnSpc>
          </a:pPr>
          <a:r>
            <a:rPr lang="ar-EG" sz="1100">
              <a:solidFill>
                <a:sysClr val="windowText" lastClr="000000"/>
              </a:solidFill>
            </a:rPr>
            <a:t>3 = على الأرجح لا يوجد أي آثار </a:t>
          </a:r>
        </a:p>
        <a:p>
          <a:pPr algn="r">
            <a:lnSpc>
              <a:spcPts val="1200"/>
            </a:lnSpc>
          </a:pPr>
          <a:r>
            <a:rPr lang="ar-EG" sz="1100">
              <a:solidFill>
                <a:sysClr val="windowText" lastClr="000000"/>
              </a:solidFill>
            </a:rPr>
            <a:t>4 = </a:t>
          </a:r>
          <a:r>
            <a:rPr lang="ar-EG" sz="1100">
              <a:solidFill>
                <a:sysClr val="windowText" lastClr="000000"/>
              </a:solidFill>
              <a:effectLst/>
              <a:latin typeface="+mn-lt"/>
              <a:ea typeface="+mn-ea"/>
              <a:cs typeface="+mn-cs"/>
            </a:rPr>
            <a:t>هناك احتمال متوسط لحدوث آثار</a:t>
          </a:r>
          <a:r>
            <a:rPr lang="ar-EG" sz="1100">
              <a:solidFill>
                <a:sysClr val="windowText" lastClr="000000"/>
              </a:solidFill>
            </a:rPr>
            <a:t> إيجابية</a:t>
          </a:r>
        </a:p>
        <a:p>
          <a:pPr algn="r">
            <a:lnSpc>
              <a:spcPts val="1200"/>
            </a:lnSpc>
          </a:pPr>
          <a:r>
            <a:rPr lang="ar-EG" sz="1100">
              <a:solidFill>
                <a:sysClr val="windowText" lastClr="000000"/>
              </a:solidFill>
            </a:rPr>
            <a:t>5 = </a:t>
          </a:r>
          <a:r>
            <a:rPr lang="ar-EG" sz="1100">
              <a:solidFill>
                <a:sysClr val="windowText" lastClr="000000"/>
              </a:solidFill>
              <a:effectLst/>
              <a:latin typeface="+mn-lt"/>
              <a:ea typeface="+mn-ea"/>
              <a:cs typeface="+mn-cs"/>
            </a:rPr>
            <a:t>هناك احتمال كبير لحدوث آثار </a:t>
          </a:r>
          <a:r>
            <a:rPr lang="ar-EG" sz="1100">
              <a:solidFill>
                <a:sysClr val="windowText" lastClr="000000"/>
              </a:solidFill>
            </a:rPr>
            <a:t>إيجابية</a:t>
          </a:r>
          <a:endParaRPr lang="en-GB" sz="1100">
            <a:solidFill>
              <a:sysClr val="windowText" lastClr="000000"/>
            </a:solidFill>
          </a:endParaRPr>
        </a:p>
      </xdr:txBody>
    </xdr:sp>
    <xdr:clientData/>
  </xdr:twoCellAnchor>
  <xdr:twoCellAnchor>
    <xdr:from>
      <xdr:col>9</xdr:col>
      <xdr:colOff>2</xdr:colOff>
      <xdr:row>23</xdr:row>
      <xdr:rowOff>35117</xdr:rowOff>
    </xdr:from>
    <xdr:to>
      <xdr:col>11</xdr:col>
      <xdr:colOff>487</xdr:colOff>
      <xdr:row>27</xdr:row>
      <xdr:rowOff>19051</xdr:rowOff>
    </xdr:to>
    <xdr:sp macro="" textlink="">
      <xdr:nvSpPr>
        <xdr:cNvPr id="9" name="Callout: Line 16">
          <a:extLst>
            <a:ext uri="{FF2B5EF4-FFF2-40B4-BE49-F238E27FC236}">
              <a16:creationId xmlns:a16="http://schemas.microsoft.com/office/drawing/2014/main" id="{00000000-0008-0000-0600-000009000000}"/>
            </a:ext>
          </a:extLst>
        </xdr:cNvPr>
        <xdr:cNvSpPr/>
      </xdr:nvSpPr>
      <xdr:spPr>
        <a:xfrm flipH="1">
          <a:off x="9985838063" y="7140767"/>
          <a:ext cx="1981685" cy="720534"/>
        </a:xfrm>
        <a:prstGeom prst="borderCallout1">
          <a:avLst>
            <a:gd name="adj1" fmla="val -1331"/>
            <a:gd name="adj2" fmla="val 18692"/>
            <a:gd name="adj3" fmla="val -45433"/>
            <a:gd name="adj4" fmla="val 25714"/>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100"/>
            </a:lnSpc>
          </a:pPr>
          <a:r>
            <a:rPr lang="ar-EG" sz="1100" b="0">
              <a:solidFill>
                <a:schemeClr val="bg1">
                  <a:lumMod val="50000"/>
                </a:schemeClr>
              </a:solidFill>
              <a:effectLst/>
              <a:latin typeface="+mn-lt"/>
              <a:ea typeface="+mn-ea"/>
              <a:cs typeface="+mn-cs"/>
            </a:rPr>
            <a:t>يتم حساب الدرجات الترجيحية تلقائيًا بناءً على الدرجة المعطاة والأوزان الترجيحية للمعيار.</a:t>
          </a:r>
          <a:endParaRPr lang="en-GB" sz="1100" b="0">
            <a:solidFill>
              <a:schemeClr val="bg1">
                <a:lumMod val="50000"/>
              </a:schemeClr>
            </a:solidFill>
            <a:effectLst/>
            <a:latin typeface="+mn-lt"/>
            <a:ea typeface="+mn-ea"/>
            <a:cs typeface="+mn-cs"/>
          </a:endParaRPr>
        </a:p>
      </xdr:txBody>
    </xdr:sp>
    <xdr:clientData/>
  </xdr:twoCellAnchor>
  <xdr:twoCellAnchor>
    <xdr:from>
      <xdr:col>16</xdr:col>
      <xdr:colOff>150534</xdr:colOff>
      <xdr:row>22</xdr:row>
      <xdr:rowOff>180045</xdr:rowOff>
    </xdr:from>
    <xdr:to>
      <xdr:col>17</xdr:col>
      <xdr:colOff>595710</xdr:colOff>
      <xdr:row>27</xdr:row>
      <xdr:rowOff>146050</xdr:rowOff>
    </xdr:to>
    <xdr:sp macro="" textlink="">
      <xdr:nvSpPr>
        <xdr:cNvPr id="10" name="Callout: Line 17">
          <a:extLst>
            <a:ext uri="{FF2B5EF4-FFF2-40B4-BE49-F238E27FC236}">
              <a16:creationId xmlns:a16="http://schemas.microsoft.com/office/drawing/2014/main" id="{00000000-0008-0000-0600-00000A000000}"/>
            </a:ext>
          </a:extLst>
        </xdr:cNvPr>
        <xdr:cNvSpPr/>
      </xdr:nvSpPr>
      <xdr:spPr>
        <a:xfrm flipH="1">
          <a:off x="9979064290" y="7101545"/>
          <a:ext cx="1810426" cy="886755"/>
        </a:xfrm>
        <a:prstGeom prst="borderCallout1">
          <a:avLst>
            <a:gd name="adj1" fmla="val -1331"/>
            <a:gd name="adj2" fmla="val 18692"/>
            <a:gd name="adj3" fmla="val -32899"/>
            <a:gd name="adj4" fmla="val 23213"/>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lnSpc>
              <a:spcPts val="1200"/>
            </a:lnSpc>
          </a:pPr>
          <a:r>
            <a:rPr lang="ar-EG" sz="1100" b="0">
              <a:solidFill>
                <a:schemeClr val="bg1">
                  <a:lumMod val="50000"/>
                </a:schemeClr>
              </a:solidFill>
              <a:effectLst/>
              <a:latin typeface="+mn-lt"/>
              <a:ea typeface="+mn-ea"/>
              <a:cs typeface="+mn-cs"/>
            </a:rPr>
            <a:t>يتم حساب مجموع الدرجات الترجيحية تلقائيًا. هذا هو مجموع الدرجات بناء على الأوزان الترجيحية لكل معيار.</a:t>
          </a:r>
          <a:endParaRPr lang="en-GB" sz="1100" b="0">
            <a:solidFill>
              <a:schemeClr val="bg1">
                <a:lumMod val="50000"/>
              </a:schemeClr>
            </a:solidFill>
            <a:effectLst/>
            <a:latin typeface="+mn-lt"/>
            <a:ea typeface="+mn-ea"/>
            <a:cs typeface="+mn-cs"/>
          </a:endParaRPr>
        </a:p>
      </xdr:txBody>
    </xdr:sp>
    <xdr:clientData/>
  </xdr:twoCellAnchor>
  <xdr:twoCellAnchor>
    <xdr:from>
      <xdr:col>5</xdr:col>
      <xdr:colOff>381002</xdr:colOff>
      <xdr:row>6</xdr:row>
      <xdr:rowOff>126385</xdr:rowOff>
    </xdr:from>
    <xdr:to>
      <xdr:col>7</xdr:col>
      <xdr:colOff>421823</xdr:colOff>
      <xdr:row>10</xdr:row>
      <xdr:rowOff>57150</xdr:rowOff>
    </xdr:to>
    <xdr:sp macro="" textlink="">
      <xdr:nvSpPr>
        <xdr:cNvPr id="11" name="Callout: Line 10">
          <a:extLst>
            <a:ext uri="{FF2B5EF4-FFF2-40B4-BE49-F238E27FC236}">
              <a16:creationId xmlns:a16="http://schemas.microsoft.com/office/drawing/2014/main" id="{00000000-0008-0000-0600-00000B000000}"/>
            </a:ext>
          </a:extLst>
        </xdr:cNvPr>
        <xdr:cNvSpPr/>
      </xdr:nvSpPr>
      <xdr:spPr>
        <a:xfrm flipH="1">
          <a:off x="9989379127" y="1885335"/>
          <a:ext cx="2022021" cy="667365"/>
        </a:xfrm>
        <a:prstGeom prst="borderCallout1">
          <a:avLst>
            <a:gd name="adj1" fmla="val 99603"/>
            <a:gd name="adj2" fmla="val 22555"/>
            <a:gd name="adj3" fmla="val 137015"/>
            <a:gd name="adj4" fmla="val -7236"/>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1"/>
          <a:r>
            <a:rPr lang="ar-SA" sz="1100" b="1">
              <a:solidFill>
                <a:sysClr val="windowText" lastClr="000000"/>
              </a:solidFill>
              <a:effectLst/>
              <a:latin typeface="+mn-lt"/>
              <a:ea typeface="+mn-ea"/>
              <a:cs typeface="+mn-cs"/>
            </a:rPr>
            <a:t>الخطوة 2: اختر نوع المعيار</a:t>
          </a:r>
          <a:endParaRPr lang="en-US" sz="1100">
            <a:solidFill>
              <a:sysClr val="windowText" lastClr="000000"/>
            </a:solidFill>
            <a:effectLst/>
            <a:latin typeface="+mn-lt"/>
            <a:ea typeface="+mn-ea"/>
            <a:cs typeface="+mn-cs"/>
          </a:endParaRPr>
        </a:p>
        <a:p>
          <a:pPr rtl="1"/>
          <a:r>
            <a:rPr lang="ar-SA" sz="1100">
              <a:solidFill>
                <a:sysClr val="windowText" lastClr="000000"/>
              </a:solidFill>
              <a:effectLst/>
              <a:latin typeface="+mn-lt"/>
              <a:ea typeface="+mn-ea"/>
              <a:cs typeface="+mn-cs"/>
            </a:rPr>
            <a:t>على سبيل المثال اقتصادي أو بيئي أو اجتماعي أو </a:t>
          </a:r>
          <a:r>
            <a:rPr lang="ar-EG" sz="1100">
              <a:solidFill>
                <a:sysClr val="windowText" lastClr="000000"/>
              </a:solidFill>
              <a:effectLst/>
              <a:latin typeface="+mn-lt"/>
              <a:ea typeface="+mn-ea"/>
              <a:cs typeface="+mn-cs"/>
            </a:rPr>
            <a:t>غير ذلك</a:t>
          </a:r>
          <a:endParaRPr lang="en-US" sz="1100">
            <a:solidFill>
              <a:sysClr val="windowText" lastClr="000000"/>
            </a:solidFill>
            <a:effectLst/>
            <a:latin typeface="+mn-lt"/>
            <a:ea typeface="+mn-ea"/>
            <a:cs typeface="+mn-cs"/>
          </a:endParaRPr>
        </a:p>
        <a:p>
          <a:endParaRPr lang="en-GB" b="0">
            <a:solidFill>
              <a:sysClr val="windowText" lastClr="000000"/>
            </a:solidFill>
            <a:effectLst/>
          </a:endParaRPr>
        </a:p>
      </xdr:txBody>
    </xdr:sp>
    <xdr:clientData/>
  </xdr:twoCellAnchor>
  <xdr:twoCellAnchor>
    <xdr:from>
      <xdr:col>10</xdr:col>
      <xdr:colOff>11205</xdr:colOff>
      <xdr:row>0</xdr:row>
      <xdr:rowOff>246530</xdr:rowOff>
    </xdr:from>
    <xdr:to>
      <xdr:col>12</xdr:col>
      <xdr:colOff>17830</xdr:colOff>
      <xdr:row>1</xdr:row>
      <xdr:rowOff>702235</xdr:rowOff>
    </xdr:to>
    <xdr:sp macro="" textlink="">
      <xdr:nvSpPr>
        <xdr:cNvPr id="13" name="Rectangle 3">
          <a:extLst>
            <a:ext uri="{FF2B5EF4-FFF2-40B4-BE49-F238E27FC236}">
              <a16:creationId xmlns:a16="http://schemas.microsoft.com/office/drawing/2014/main" id="{00000000-0008-0000-0600-00000D000000}"/>
            </a:ext>
          </a:extLst>
        </xdr:cNvPr>
        <xdr:cNvSpPr/>
      </xdr:nvSpPr>
      <xdr:spPr>
        <a:xfrm flipH="1">
          <a:off x="9955294456" y="246530"/>
          <a:ext cx="1993268" cy="736919"/>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lang="ar-SA" sz="1000" b="1">
              <a:solidFill>
                <a:sysClr val="windowText" lastClr="000000"/>
              </a:solidFill>
              <a:effectLst/>
              <a:latin typeface="+mn-lt"/>
              <a:ea typeface="+mn-ea"/>
              <a:cs typeface="+mn-cs"/>
            </a:rPr>
            <a:t>يرجى إضافة مدخلاتك في الخلايا الصفراء</a:t>
          </a:r>
          <a:endParaRPr lang="en-US" sz="1000" b="1">
            <a:solidFill>
              <a:sysClr val="windowText" lastClr="000000"/>
            </a:solidFill>
            <a:effectLst/>
            <a:latin typeface="+mn-lt"/>
            <a:ea typeface="+mn-ea"/>
            <a:cs typeface="+mn-cs"/>
          </a:endParaRPr>
        </a:p>
        <a:p>
          <a:pPr algn="ctr"/>
          <a:endParaRPr lang="en-GB" sz="1000" b="1" u="none">
            <a:solidFill>
              <a:sysClr val="windowText" lastClr="000000"/>
            </a:solidFill>
            <a:effectLst/>
          </a:endParaRPr>
        </a:p>
      </xdr:txBody>
    </xdr:sp>
    <xdr:clientData/>
  </xdr:twoCellAnchor>
  <xdr:twoCellAnchor>
    <xdr:from>
      <xdr:col>7</xdr:col>
      <xdr:colOff>530893</xdr:colOff>
      <xdr:row>0</xdr:row>
      <xdr:rowOff>141941</xdr:rowOff>
    </xdr:from>
    <xdr:to>
      <xdr:col>8</xdr:col>
      <xdr:colOff>1066560</xdr:colOff>
      <xdr:row>1</xdr:row>
      <xdr:rowOff>545940</xdr:rowOff>
    </xdr:to>
    <xdr:sp macro="" textlink="">
      <xdr:nvSpPr>
        <xdr:cNvPr id="14" name="Rectangle 1">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a:xfrm flipH="1">
          <a:off x="9958219012" y="141941"/>
          <a:ext cx="1388381" cy="685213"/>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200" b="1" u="none" baseline="0">
              <a:solidFill>
                <a:schemeClr val="bg1"/>
              </a:solidFill>
              <a:effectLst/>
              <a:latin typeface="+mn-lt"/>
              <a:ea typeface="+mn-ea"/>
              <a:cs typeface="+mn-cs"/>
            </a:rPr>
            <a:t>انتقل إلى القائمة الرئيسية</a:t>
          </a:r>
          <a:endParaRPr lang="en-GB" sz="1200" u="none">
            <a:solidFill>
              <a:schemeClr val="bg1"/>
            </a:solidFill>
            <a:effectLst/>
          </a:endParaRPr>
        </a:p>
      </xdr:txBody>
    </xdr:sp>
    <xdr:clientData fPrintsWithSheet="0"/>
  </xdr:twoCellAnchor>
  <xdr:oneCellAnchor>
    <xdr:from>
      <xdr:col>9</xdr:col>
      <xdr:colOff>40096</xdr:colOff>
      <xdr:row>1</xdr:row>
      <xdr:rowOff>0</xdr:rowOff>
    </xdr:from>
    <xdr:ext cx="379422" cy="540001"/>
    <xdr:sp macro="" textlink="">
      <xdr:nvSpPr>
        <xdr:cNvPr id="15" name="Rectangle 1">
          <a:hlinkClick xmlns:r="http://schemas.openxmlformats.org/officeDocument/2006/relationships" r:id="rId3"/>
          <a:extLst>
            <a:ext uri="{FF2B5EF4-FFF2-40B4-BE49-F238E27FC236}">
              <a16:creationId xmlns:a16="http://schemas.microsoft.com/office/drawing/2014/main" id="{00000000-0008-0000-0600-00000F000000}"/>
            </a:ext>
          </a:extLst>
        </xdr:cNvPr>
        <xdr:cNvSpPr/>
      </xdr:nvSpPr>
      <xdr:spPr>
        <a:xfrm flipH="1">
          <a:off x="9957732125" y="281214"/>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0</xdr:colOff>
      <xdr:row>1</xdr:row>
      <xdr:rowOff>22411</xdr:rowOff>
    </xdr:from>
    <xdr:ext cx="414617" cy="528237"/>
    <xdr:sp macro="" textlink="">
      <xdr:nvSpPr>
        <xdr:cNvPr id="16" name="Rectangle 1">
          <a:hlinkClick xmlns:r="http://schemas.openxmlformats.org/officeDocument/2006/relationships" r:id="rId4"/>
          <a:extLst>
            <a:ext uri="{FF2B5EF4-FFF2-40B4-BE49-F238E27FC236}">
              <a16:creationId xmlns:a16="http://schemas.microsoft.com/office/drawing/2014/main" id="{00000000-0008-0000-0600-000010000000}"/>
            </a:ext>
          </a:extLst>
        </xdr:cNvPr>
        <xdr:cNvSpPr/>
      </xdr:nvSpPr>
      <xdr:spPr>
        <a:xfrm flipH="1">
          <a:off x="9959723669" y="303625"/>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3</xdr:col>
      <xdr:colOff>196080</xdr:colOff>
      <xdr:row>16</xdr:row>
      <xdr:rowOff>58056</xdr:rowOff>
    </xdr:from>
    <xdr:to>
      <xdr:col>8</xdr:col>
      <xdr:colOff>168</xdr:colOff>
      <xdr:row>17</xdr:row>
      <xdr:rowOff>1124</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rot="16200000" flipH="1">
          <a:off x="10037868401" y="598193"/>
          <a:ext cx="129833" cy="5802971"/>
        </a:xfrm>
        <a:prstGeom prst="rightBrace">
          <a:avLst>
            <a:gd name="adj1" fmla="val 91093"/>
            <a:gd name="adj2" fmla="val 52223"/>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rtl="1"/>
          <a:endParaRPr lang="en-US"/>
        </a:p>
      </xdr:txBody>
    </xdr:sp>
    <xdr:clientData/>
  </xdr:twoCellAnchor>
  <xdr:twoCellAnchor>
    <xdr:from>
      <xdr:col>6</xdr:col>
      <xdr:colOff>217688</xdr:colOff>
      <xdr:row>0</xdr:row>
      <xdr:rowOff>164912</xdr:rowOff>
    </xdr:from>
    <xdr:to>
      <xdr:col>7</xdr:col>
      <xdr:colOff>408401</xdr:colOff>
      <xdr:row>1</xdr:row>
      <xdr:rowOff>414644</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10035706835" y="164912"/>
          <a:ext cx="1393477" cy="54108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200" u="none">
              <a:solidFill>
                <a:schemeClr val="bg1"/>
              </a:solidFill>
              <a:effectLst/>
            </a:rPr>
            <a:t>انتقل إلى القائمة الرئيسية</a:t>
          </a:r>
          <a:endParaRPr lang="en-GB" sz="1200" u="none">
            <a:solidFill>
              <a:schemeClr val="bg1"/>
            </a:solidFill>
            <a:effectLst/>
          </a:endParaRPr>
        </a:p>
      </xdr:txBody>
    </xdr:sp>
    <xdr:clientData fPrintsWithSheet="0"/>
  </xdr:twoCellAnchor>
  <xdr:oneCellAnchor>
    <xdr:from>
      <xdr:col>7</xdr:col>
      <xdr:colOff>522883</xdr:colOff>
      <xdr:row>0</xdr:row>
      <xdr:rowOff>156882</xdr:rowOff>
    </xdr:from>
    <xdr:ext cx="379422" cy="540001"/>
    <xdr:sp macro="" textlink="">
      <xdr:nvSpPr>
        <xdr:cNvPr id="5" name="Rectangle 1">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flipH="1">
          <a:off x="10035212931" y="156882"/>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5</xdr:col>
      <xdr:colOff>885265</xdr:colOff>
      <xdr:row>0</xdr:row>
      <xdr:rowOff>182468</xdr:rowOff>
    </xdr:from>
    <xdr:ext cx="414617" cy="528237"/>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flipH="1">
          <a:off x="10037205942" y="182468"/>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10</xdr:col>
      <xdr:colOff>98782</xdr:colOff>
      <xdr:row>12</xdr:row>
      <xdr:rowOff>113059</xdr:rowOff>
    </xdr:from>
    <xdr:to>
      <xdr:col>10</xdr:col>
      <xdr:colOff>297977</xdr:colOff>
      <xdr:row>12</xdr:row>
      <xdr:rowOff>449442</xdr:rowOff>
    </xdr:to>
    <xdr:sp macro="" textlink="">
      <xdr:nvSpPr>
        <xdr:cNvPr id="2" name="Arrow: Down 24">
          <a:extLst>
            <a:ext uri="{FF2B5EF4-FFF2-40B4-BE49-F238E27FC236}">
              <a16:creationId xmlns:a16="http://schemas.microsoft.com/office/drawing/2014/main" id="{00000000-0008-0000-0800-000002000000}"/>
            </a:ext>
          </a:extLst>
        </xdr:cNvPr>
        <xdr:cNvSpPr/>
      </xdr:nvSpPr>
      <xdr:spPr>
        <a:xfrm rot="5400000" flipH="1">
          <a:off x="9974155220" y="3473070"/>
          <a:ext cx="336383"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114784</xdr:colOff>
      <xdr:row>12</xdr:row>
      <xdr:rowOff>52214</xdr:rowOff>
    </xdr:from>
    <xdr:to>
      <xdr:col>4</xdr:col>
      <xdr:colOff>526684</xdr:colOff>
      <xdr:row>15</xdr:row>
      <xdr:rowOff>418367</xdr:rowOff>
    </xdr:to>
    <xdr:sp macro="" textlink="">
      <xdr:nvSpPr>
        <xdr:cNvPr id="3" name="Arrow: Down 25">
          <a:extLst>
            <a:ext uri="{FF2B5EF4-FFF2-40B4-BE49-F238E27FC236}">
              <a16:creationId xmlns:a16="http://schemas.microsoft.com/office/drawing/2014/main" id="{00000000-0008-0000-0800-000003000000}"/>
            </a:ext>
          </a:extLst>
        </xdr:cNvPr>
        <xdr:cNvSpPr/>
      </xdr:nvSpPr>
      <xdr:spPr>
        <a:xfrm rot="16200000" flipH="1">
          <a:off x="9981185544" y="4371153"/>
          <a:ext cx="2466944"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2</xdr:col>
      <xdr:colOff>687685</xdr:colOff>
      <xdr:row>9</xdr:row>
      <xdr:rowOff>23989</xdr:rowOff>
    </xdr:from>
    <xdr:to>
      <xdr:col>2</xdr:col>
      <xdr:colOff>961582</xdr:colOff>
      <xdr:row>9</xdr:row>
      <xdr:rowOff>209335</xdr:rowOff>
    </xdr:to>
    <xdr:sp macro="" textlink="">
      <xdr:nvSpPr>
        <xdr:cNvPr id="4" name="Arrow: Down 28">
          <a:extLst>
            <a:ext uri="{FF2B5EF4-FFF2-40B4-BE49-F238E27FC236}">
              <a16:creationId xmlns:a16="http://schemas.microsoft.com/office/drawing/2014/main" id="{00000000-0008-0000-0800-000004000000}"/>
            </a:ext>
          </a:extLst>
        </xdr:cNvPr>
        <xdr:cNvSpPr/>
      </xdr:nvSpPr>
      <xdr:spPr>
        <a:xfrm flipH="1">
          <a:off x="9985762793" y="2320572"/>
          <a:ext cx="273897" cy="185346"/>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17</xdr:row>
      <xdr:rowOff>58564</xdr:rowOff>
    </xdr:from>
    <xdr:to>
      <xdr:col>4</xdr:col>
      <xdr:colOff>526683</xdr:colOff>
      <xdr:row>20</xdr:row>
      <xdr:rowOff>450110</xdr:rowOff>
    </xdr:to>
    <xdr:sp macro="" textlink="">
      <xdr:nvSpPr>
        <xdr:cNvPr id="5" name="Arrow: Down 30">
          <a:extLst>
            <a:ext uri="{FF2B5EF4-FFF2-40B4-BE49-F238E27FC236}">
              <a16:creationId xmlns:a16="http://schemas.microsoft.com/office/drawing/2014/main" id="{00000000-0008-0000-0800-000005000000}"/>
            </a:ext>
          </a:extLst>
        </xdr:cNvPr>
        <xdr:cNvSpPr/>
      </xdr:nvSpPr>
      <xdr:spPr>
        <a:xfrm rot="16200000" flipH="1">
          <a:off x="9981365994" y="7149804"/>
          <a:ext cx="2106046"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22</xdr:row>
      <xdr:rowOff>93489</xdr:rowOff>
    </xdr:from>
    <xdr:to>
      <xdr:col>4</xdr:col>
      <xdr:colOff>526683</xdr:colOff>
      <xdr:row>25</xdr:row>
      <xdr:rowOff>459651</xdr:rowOff>
    </xdr:to>
    <xdr:sp macro="" textlink="">
      <xdr:nvSpPr>
        <xdr:cNvPr id="6" name="Arrow: Down 31">
          <a:extLst>
            <a:ext uri="{FF2B5EF4-FFF2-40B4-BE49-F238E27FC236}">
              <a16:creationId xmlns:a16="http://schemas.microsoft.com/office/drawing/2014/main" id="{00000000-0008-0000-0800-000006000000}"/>
            </a:ext>
          </a:extLst>
        </xdr:cNvPr>
        <xdr:cNvSpPr/>
      </xdr:nvSpPr>
      <xdr:spPr>
        <a:xfrm rot="16200000" flipH="1">
          <a:off x="9981378686" y="9643245"/>
          <a:ext cx="2080662"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3</xdr:col>
      <xdr:colOff>630909</xdr:colOff>
      <xdr:row>9</xdr:row>
      <xdr:rowOff>28867</xdr:rowOff>
    </xdr:from>
    <xdr:to>
      <xdr:col>3</xdr:col>
      <xdr:colOff>913976</xdr:colOff>
      <xdr:row>9</xdr:row>
      <xdr:rowOff>204458</xdr:rowOff>
    </xdr:to>
    <xdr:sp macro="" textlink="">
      <xdr:nvSpPr>
        <xdr:cNvPr id="7" name="Arrow: Down 32">
          <a:extLst>
            <a:ext uri="{FF2B5EF4-FFF2-40B4-BE49-F238E27FC236}">
              <a16:creationId xmlns:a16="http://schemas.microsoft.com/office/drawing/2014/main" id="{00000000-0008-0000-0800-000007000000}"/>
            </a:ext>
          </a:extLst>
        </xdr:cNvPr>
        <xdr:cNvSpPr/>
      </xdr:nvSpPr>
      <xdr:spPr>
        <a:xfrm flipH="1">
          <a:off x="9983656690" y="2325450"/>
          <a:ext cx="283067" cy="175591"/>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6</xdr:col>
      <xdr:colOff>755669</xdr:colOff>
      <xdr:row>9</xdr:row>
      <xdr:rowOff>28867</xdr:rowOff>
    </xdr:from>
    <xdr:to>
      <xdr:col>6</xdr:col>
      <xdr:colOff>1047339</xdr:colOff>
      <xdr:row>9</xdr:row>
      <xdr:rowOff>204458</xdr:rowOff>
    </xdr:to>
    <xdr:sp macro="" textlink="">
      <xdr:nvSpPr>
        <xdr:cNvPr id="8" name="Arrow: Down 33">
          <a:extLst>
            <a:ext uri="{FF2B5EF4-FFF2-40B4-BE49-F238E27FC236}">
              <a16:creationId xmlns:a16="http://schemas.microsoft.com/office/drawing/2014/main" id="{00000000-0008-0000-0800-000008000000}"/>
            </a:ext>
          </a:extLst>
        </xdr:cNvPr>
        <xdr:cNvSpPr/>
      </xdr:nvSpPr>
      <xdr:spPr>
        <a:xfrm flipH="1">
          <a:off x="9980851036" y="2325450"/>
          <a:ext cx="291670" cy="175591"/>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12</xdr:col>
      <xdr:colOff>580297</xdr:colOff>
      <xdr:row>9</xdr:row>
      <xdr:rowOff>28867</xdr:rowOff>
    </xdr:from>
    <xdr:to>
      <xdr:col>12</xdr:col>
      <xdr:colOff>878618</xdr:colOff>
      <xdr:row>9</xdr:row>
      <xdr:rowOff>204458</xdr:rowOff>
    </xdr:to>
    <xdr:sp macro="" textlink="">
      <xdr:nvSpPr>
        <xdr:cNvPr id="9" name="Arrow: Down 34">
          <a:extLst>
            <a:ext uri="{FF2B5EF4-FFF2-40B4-BE49-F238E27FC236}">
              <a16:creationId xmlns:a16="http://schemas.microsoft.com/office/drawing/2014/main" id="{00000000-0008-0000-0800-000009000000}"/>
            </a:ext>
          </a:extLst>
        </xdr:cNvPr>
        <xdr:cNvSpPr/>
      </xdr:nvSpPr>
      <xdr:spPr>
        <a:xfrm flipH="1">
          <a:off x="9971230173" y="2325450"/>
          <a:ext cx="298321" cy="175591"/>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11</xdr:col>
      <xdr:colOff>575814</xdr:colOff>
      <xdr:row>9</xdr:row>
      <xdr:rowOff>28867</xdr:rowOff>
    </xdr:from>
    <xdr:to>
      <xdr:col>11</xdr:col>
      <xdr:colOff>865745</xdr:colOff>
      <xdr:row>9</xdr:row>
      <xdr:rowOff>204458</xdr:rowOff>
    </xdr:to>
    <xdr:sp macro="" textlink="">
      <xdr:nvSpPr>
        <xdr:cNvPr id="10" name="Arrow: Down 35">
          <a:extLst>
            <a:ext uri="{FF2B5EF4-FFF2-40B4-BE49-F238E27FC236}">
              <a16:creationId xmlns:a16="http://schemas.microsoft.com/office/drawing/2014/main" id="{00000000-0008-0000-0800-00000A000000}"/>
            </a:ext>
          </a:extLst>
        </xdr:cNvPr>
        <xdr:cNvSpPr/>
      </xdr:nvSpPr>
      <xdr:spPr>
        <a:xfrm flipH="1">
          <a:off x="9973338546" y="2325450"/>
          <a:ext cx="289931" cy="175591"/>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13</xdr:col>
      <xdr:colOff>796944</xdr:colOff>
      <xdr:row>9</xdr:row>
      <xdr:rowOff>21769</xdr:rowOff>
    </xdr:from>
    <xdr:to>
      <xdr:col>13</xdr:col>
      <xdr:colOff>1080011</xdr:colOff>
      <xdr:row>9</xdr:row>
      <xdr:rowOff>207115</xdr:rowOff>
    </xdr:to>
    <xdr:sp macro="" textlink="">
      <xdr:nvSpPr>
        <xdr:cNvPr id="11" name="Arrow: Down 36">
          <a:extLst>
            <a:ext uri="{FF2B5EF4-FFF2-40B4-BE49-F238E27FC236}">
              <a16:creationId xmlns:a16="http://schemas.microsoft.com/office/drawing/2014/main" id="{00000000-0008-0000-0800-00000B000000}"/>
            </a:ext>
          </a:extLst>
        </xdr:cNvPr>
        <xdr:cNvSpPr/>
      </xdr:nvSpPr>
      <xdr:spPr>
        <a:xfrm flipH="1">
          <a:off x="9969086739" y="2318352"/>
          <a:ext cx="283067" cy="185346"/>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7</xdr:col>
      <xdr:colOff>621945</xdr:colOff>
      <xdr:row>9</xdr:row>
      <xdr:rowOff>30278</xdr:rowOff>
    </xdr:from>
    <xdr:to>
      <xdr:col>7</xdr:col>
      <xdr:colOff>914447</xdr:colOff>
      <xdr:row>9</xdr:row>
      <xdr:rowOff>203047</xdr:rowOff>
    </xdr:to>
    <xdr:sp macro="" textlink="">
      <xdr:nvSpPr>
        <xdr:cNvPr id="12" name="Arrow: Down 37">
          <a:extLst>
            <a:ext uri="{FF2B5EF4-FFF2-40B4-BE49-F238E27FC236}">
              <a16:creationId xmlns:a16="http://schemas.microsoft.com/office/drawing/2014/main" id="{00000000-0008-0000-0800-00000C000000}"/>
            </a:ext>
          </a:extLst>
        </xdr:cNvPr>
        <xdr:cNvSpPr/>
      </xdr:nvSpPr>
      <xdr:spPr>
        <a:xfrm flipH="1">
          <a:off x="9978480969" y="2326861"/>
          <a:ext cx="292502" cy="172769"/>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551346</xdr:colOff>
      <xdr:row>9</xdr:row>
      <xdr:rowOff>23989</xdr:rowOff>
    </xdr:from>
    <xdr:to>
      <xdr:col>8</xdr:col>
      <xdr:colOff>834099</xdr:colOff>
      <xdr:row>9</xdr:row>
      <xdr:rowOff>209335</xdr:rowOff>
    </xdr:to>
    <xdr:sp macro="" textlink="">
      <xdr:nvSpPr>
        <xdr:cNvPr id="13" name="Arrow: Down 38">
          <a:extLst>
            <a:ext uri="{FF2B5EF4-FFF2-40B4-BE49-F238E27FC236}">
              <a16:creationId xmlns:a16="http://schemas.microsoft.com/office/drawing/2014/main" id="{00000000-0008-0000-0800-00000D000000}"/>
            </a:ext>
          </a:extLst>
        </xdr:cNvPr>
        <xdr:cNvSpPr/>
      </xdr:nvSpPr>
      <xdr:spPr>
        <a:xfrm flipH="1">
          <a:off x="9976555776" y="2320572"/>
          <a:ext cx="282753" cy="185346"/>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9</xdr:col>
      <xdr:colOff>568150</xdr:colOff>
      <xdr:row>9</xdr:row>
      <xdr:rowOff>23989</xdr:rowOff>
    </xdr:from>
    <xdr:to>
      <xdr:col>9</xdr:col>
      <xdr:colOff>860124</xdr:colOff>
      <xdr:row>9</xdr:row>
      <xdr:rowOff>209335</xdr:rowOff>
    </xdr:to>
    <xdr:sp macro="" textlink="">
      <xdr:nvSpPr>
        <xdr:cNvPr id="14" name="Arrow: Down 39">
          <a:extLst>
            <a:ext uri="{FF2B5EF4-FFF2-40B4-BE49-F238E27FC236}">
              <a16:creationId xmlns:a16="http://schemas.microsoft.com/office/drawing/2014/main" id="{00000000-0008-0000-0800-00000E000000}"/>
            </a:ext>
          </a:extLst>
        </xdr:cNvPr>
        <xdr:cNvSpPr/>
      </xdr:nvSpPr>
      <xdr:spPr>
        <a:xfrm flipH="1">
          <a:off x="9975095709" y="2320572"/>
          <a:ext cx="291974" cy="185346"/>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102114</xdr:colOff>
      <xdr:row>13</xdr:row>
      <xdr:rowOff>109512</xdr:rowOff>
    </xdr:from>
    <xdr:to>
      <xdr:col>10</xdr:col>
      <xdr:colOff>294646</xdr:colOff>
      <xdr:row>13</xdr:row>
      <xdr:rowOff>436551</xdr:rowOff>
    </xdr:to>
    <xdr:sp macro="" textlink="">
      <xdr:nvSpPr>
        <xdr:cNvPr id="15" name="Arrow: Down 40">
          <a:extLst>
            <a:ext uri="{FF2B5EF4-FFF2-40B4-BE49-F238E27FC236}">
              <a16:creationId xmlns:a16="http://schemas.microsoft.com/office/drawing/2014/main" id="{00000000-0008-0000-0800-00000F000000}"/>
            </a:ext>
          </a:extLst>
        </xdr:cNvPr>
        <xdr:cNvSpPr/>
      </xdr:nvSpPr>
      <xdr:spPr>
        <a:xfrm rot="5400000" flipH="1">
          <a:off x="9974159891" y="4261933"/>
          <a:ext cx="327039" cy="19253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94039</xdr:colOff>
      <xdr:row>15</xdr:row>
      <xdr:rowOff>80565</xdr:rowOff>
    </xdr:from>
    <xdr:to>
      <xdr:col>10</xdr:col>
      <xdr:colOff>302720</xdr:colOff>
      <xdr:row>15</xdr:row>
      <xdr:rowOff>416948</xdr:rowOff>
    </xdr:to>
    <xdr:sp macro="" textlink="">
      <xdr:nvSpPr>
        <xdr:cNvPr id="16" name="Arrow: Down 41">
          <a:extLst>
            <a:ext uri="{FF2B5EF4-FFF2-40B4-BE49-F238E27FC236}">
              <a16:creationId xmlns:a16="http://schemas.microsoft.com/office/drawing/2014/main" id="{00000000-0008-0000-0800-000010000000}"/>
            </a:ext>
          </a:extLst>
        </xdr:cNvPr>
        <xdr:cNvSpPr/>
      </xdr:nvSpPr>
      <xdr:spPr>
        <a:xfrm rot="5400000" flipH="1">
          <a:off x="9974155220" y="5536624"/>
          <a:ext cx="336383" cy="20868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17</xdr:row>
      <xdr:rowOff>131923</xdr:rowOff>
    </xdr:from>
    <xdr:to>
      <xdr:col>10</xdr:col>
      <xdr:colOff>297976</xdr:colOff>
      <xdr:row>17</xdr:row>
      <xdr:rowOff>458695</xdr:rowOff>
    </xdr:to>
    <xdr:sp macro="" textlink="">
      <xdr:nvSpPr>
        <xdr:cNvPr id="17" name="Arrow: Down 42">
          <a:extLst>
            <a:ext uri="{FF2B5EF4-FFF2-40B4-BE49-F238E27FC236}">
              <a16:creationId xmlns:a16="http://schemas.microsoft.com/office/drawing/2014/main" id="{00000000-0008-0000-0800-000011000000}"/>
            </a:ext>
          </a:extLst>
        </xdr:cNvPr>
        <xdr:cNvSpPr/>
      </xdr:nvSpPr>
      <xdr:spPr>
        <a:xfrm rot="5400000" flipH="1">
          <a:off x="9974160027" y="6439878"/>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18</xdr:row>
      <xdr:rowOff>112501</xdr:rowOff>
    </xdr:from>
    <xdr:to>
      <xdr:col>10</xdr:col>
      <xdr:colOff>297976</xdr:colOff>
      <xdr:row>18</xdr:row>
      <xdr:rowOff>439273</xdr:rowOff>
    </xdr:to>
    <xdr:sp macro="" textlink="">
      <xdr:nvSpPr>
        <xdr:cNvPr id="18" name="Arrow: Down 43">
          <a:extLst>
            <a:ext uri="{FF2B5EF4-FFF2-40B4-BE49-F238E27FC236}">
              <a16:creationId xmlns:a16="http://schemas.microsoft.com/office/drawing/2014/main" id="{00000000-0008-0000-0800-000012000000}"/>
            </a:ext>
          </a:extLst>
        </xdr:cNvPr>
        <xdr:cNvSpPr/>
      </xdr:nvSpPr>
      <xdr:spPr>
        <a:xfrm rot="5400000" flipH="1">
          <a:off x="9974160027" y="6991956"/>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101918</xdr:colOff>
      <xdr:row>20</xdr:row>
      <xdr:rowOff>93079</xdr:rowOff>
    </xdr:from>
    <xdr:to>
      <xdr:col>10</xdr:col>
      <xdr:colOff>294839</xdr:colOff>
      <xdr:row>20</xdr:row>
      <xdr:rowOff>419851</xdr:rowOff>
    </xdr:to>
    <xdr:sp macro="" textlink="">
      <xdr:nvSpPr>
        <xdr:cNvPr id="19" name="Arrow: Down 44">
          <a:extLst>
            <a:ext uri="{FF2B5EF4-FFF2-40B4-BE49-F238E27FC236}">
              <a16:creationId xmlns:a16="http://schemas.microsoft.com/office/drawing/2014/main" id="{00000000-0008-0000-0800-000013000000}"/>
            </a:ext>
          </a:extLst>
        </xdr:cNvPr>
        <xdr:cNvSpPr/>
      </xdr:nvSpPr>
      <xdr:spPr>
        <a:xfrm rot="5400000" flipH="1">
          <a:off x="9974160027" y="8118671"/>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14</xdr:col>
      <xdr:colOff>575815</xdr:colOff>
      <xdr:row>9</xdr:row>
      <xdr:rowOff>23989</xdr:rowOff>
    </xdr:from>
    <xdr:to>
      <xdr:col>14</xdr:col>
      <xdr:colOff>865746</xdr:colOff>
      <xdr:row>9</xdr:row>
      <xdr:rowOff>209335</xdr:rowOff>
    </xdr:to>
    <xdr:sp macro="" textlink="">
      <xdr:nvSpPr>
        <xdr:cNvPr id="23" name="Arrow: Down 49">
          <a:extLst>
            <a:ext uri="{FF2B5EF4-FFF2-40B4-BE49-F238E27FC236}">
              <a16:creationId xmlns:a16="http://schemas.microsoft.com/office/drawing/2014/main" id="{00000000-0008-0000-0800-000017000000}"/>
            </a:ext>
          </a:extLst>
        </xdr:cNvPr>
        <xdr:cNvSpPr/>
      </xdr:nvSpPr>
      <xdr:spPr>
        <a:xfrm flipH="1">
          <a:off x="9966279462" y="2320572"/>
          <a:ext cx="289931" cy="185346"/>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27</xdr:row>
      <xdr:rowOff>93489</xdr:rowOff>
    </xdr:from>
    <xdr:to>
      <xdr:col>4</xdr:col>
      <xdr:colOff>526683</xdr:colOff>
      <xdr:row>30</xdr:row>
      <xdr:rowOff>459651</xdr:rowOff>
    </xdr:to>
    <xdr:sp macro="" textlink="">
      <xdr:nvSpPr>
        <xdr:cNvPr id="24" name="Arrow: Down 26">
          <a:extLst>
            <a:ext uri="{FF2B5EF4-FFF2-40B4-BE49-F238E27FC236}">
              <a16:creationId xmlns:a16="http://schemas.microsoft.com/office/drawing/2014/main" id="{00000000-0008-0000-0800-000018000000}"/>
            </a:ext>
          </a:extLst>
        </xdr:cNvPr>
        <xdr:cNvSpPr/>
      </xdr:nvSpPr>
      <xdr:spPr>
        <a:xfrm rot="16200000" flipH="1">
          <a:off x="9981378686" y="12114453"/>
          <a:ext cx="2080662"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32</xdr:row>
      <xdr:rowOff>93489</xdr:rowOff>
    </xdr:from>
    <xdr:to>
      <xdr:col>4</xdr:col>
      <xdr:colOff>526683</xdr:colOff>
      <xdr:row>35</xdr:row>
      <xdr:rowOff>459651</xdr:rowOff>
    </xdr:to>
    <xdr:sp macro="" textlink="">
      <xdr:nvSpPr>
        <xdr:cNvPr id="30" name="Arrow: Down 53">
          <a:extLst>
            <a:ext uri="{FF2B5EF4-FFF2-40B4-BE49-F238E27FC236}">
              <a16:creationId xmlns:a16="http://schemas.microsoft.com/office/drawing/2014/main" id="{00000000-0008-0000-0800-00001E000000}"/>
            </a:ext>
          </a:extLst>
        </xdr:cNvPr>
        <xdr:cNvSpPr/>
      </xdr:nvSpPr>
      <xdr:spPr>
        <a:xfrm rot="16200000" flipH="1">
          <a:off x="9981378686" y="14585662"/>
          <a:ext cx="2080662"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15</xdr:col>
      <xdr:colOff>81054</xdr:colOff>
      <xdr:row>12</xdr:row>
      <xdr:rowOff>33538</xdr:rowOff>
    </xdr:from>
    <xdr:to>
      <xdr:col>15</xdr:col>
      <xdr:colOff>255368</xdr:colOff>
      <xdr:row>15</xdr:row>
      <xdr:rowOff>530438</xdr:rowOff>
    </xdr:to>
    <xdr:sp macro="" textlink="">
      <xdr:nvSpPr>
        <xdr:cNvPr id="34" name="Right Brace 1">
          <a:extLst>
            <a:ext uri="{FF2B5EF4-FFF2-40B4-BE49-F238E27FC236}">
              <a16:creationId xmlns:a16="http://schemas.microsoft.com/office/drawing/2014/main" id="{00000000-0008-0000-0800-000022000000}"/>
            </a:ext>
          </a:extLst>
        </xdr:cNvPr>
        <xdr:cNvSpPr/>
      </xdr:nvSpPr>
      <xdr:spPr>
        <a:xfrm flipH="1">
          <a:off x="9964931923" y="3324955"/>
          <a:ext cx="174314" cy="2597691"/>
        </a:xfrm>
        <a:prstGeom prst="rightBrace">
          <a:avLst>
            <a:gd name="adj1" fmla="val 124333"/>
            <a:gd name="adj2" fmla="val 50000"/>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rtl="1"/>
          <a:endParaRPr lang="en-US"/>
        </a:p>
      </xdr:txBody>
    </xdr:sp>
    <xdr:clientData/>
  </xdr:twoCellAnchor>
  <xdr:twoCellAnchor>
    <xdr:from>
      <xdr:col>15</xdr:col>
      <xdr:colOff>302692</xdr:colOff>
      <xdr:row>13</xdr:row>
      <xdr:rowOff>93916</xdr:rowOff>
    </xdr:from>
    <xdr:to>
      <xdr:col>15</xdr:col>
      <xdr:colOff>1627909</xdr:colOff>
      <xdr:row>14</xdr:row>
      <xdr:rowOff>439698</xdr:rowOff>
    </xdr:to>
    <xdr:sp macro="" textlink="">
      <xdr:nvSpPr>
        <xdr:cNvPr id="35" name="TextBox 2">
          <a:extLst>
            <a:ext uri="{FF2B5EF4-FFF2-40B4-BE49-F238E27FC236}">
              <a16:creationId xmlns:a16="http://schemas.microsoft.com/office/drawing/2014/main" id="{00000000-0008-0000-0800-000023000000}"/>
            </a:ext>
          </a:extLst>
        </xdr:cNvPr>
        <xdr:cNvSpPr txBox="1"/>
      </xdr:nvSpPr>
      <xdr:spPr>
        <a:xfrm flipH="1">
          <a:off x="9963559382" y="4179083"/>
          <a:ext cx="1325217" cy="975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0"/>
          <a:r>
            <a:rPr lang="ar-EG" sz="1200" b="1">
              <a:solidFill>
                <a:schemeClr val="bg1">
                  <a:lumMod val="50000"/>
                </a:schemeClr>
              </a:solidFill>
            </a:rPr>
            <a:t>مثال توضيحي من وحي</a:t>
          </a:r>
          <a:r>
            <a:rPr lang="ar-EG" sz="1200" b="1" baseline="0">
              <a:solidFill>
                <a:schemeClr val="bg1">
                  <a:lumMod val="50000"/>
                </a:schemeClr>
              </a:solidFill>
            </a:rPr>
            <a:t> الخيال</a:t>
          </a:r>
          <a:r>
            <a:rPr lang="ar-EG" sz="1200" b="1">
              <a:solidFill>
                <a:schemeClr val="bg1">
                  <a:lumMod val="50000"/>
                </a:schemeClr>
              </a:solidFill>
            </a:rPr>
            <a:t> </a:t>
          </a:r>
          <a:endParaRPr lang="en-GB" sz="1200" b="1">
            <a:solidFill>
              <a:schemeClr val="bg1">
                <a:lumMod val="50000"/>
              </a:schemeClr>
            </a:solidFill>
          </a:endParaRPr>
        </a:p>
      </xdr:txBody>
    </xdr:sp>
    <xdr:clientData/>
  </xdr:twoCellAnchor>
  <xdr:twoCellAnchor>
    <xdr:from>
      <xdr:col>10</xdr:col>
      <xdr:colOff>102113</xdr:colOff>
      <xdr:row>14</xdr:row>
      <xdr:rowOff>131925</xdr:rowOff>
    </xdr:from>
    <xdr:to>
      <xdr:col>10</xdr:col>
      <xdr:colOff>294645</xdr:colOff>
      <xdr:row>14</xdr:row>
      <xdr:rowOff>458697</xdr:rowOff>
    </xdr:to>
    <xdr:sp macro="" textlink="">
      <xdr:nvSpPr>
        <xdr:cNvPr id="36" name="Arrow: Down 57">
          <a:extLst>
            <a:ext uri="{FF2B5EF4-FFF2-40B4-BE49-F238E27FC236}">
              <a16:creationId xmlns:a16="http://schemas.microsoft.com/office/drawing/2014/main" id="{00000000-0008-0000-0800-000024000000}"/>
            </a:ext>
          </a:extLst>
        </xdr:cNvPr>
        <xdr:cNvSpPr/>
      </xdr:nvSpPr>
      <xdr:spPr>
        <a:xfrm rot="5400000" flipH="1">
          <a:off x="9974160026" y="4913920"/>
          <a:ext cx="326772" cy="19253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106304</xdr:colOff>
      <xdr:row>19</xdr:row>
      <xdr:rowOff>117918</xdr:rowOff>
    </xdr:from>
    <xdr:to>
      <xdr:col>10</xdr:col>
      <xdr:colOff>290456</xdr:colOff>
      <xdr:row>19</xdr:row>
      <xdr:rowOff>454301</xdr:rowOff>
    </xdr:to>
    <xdr:sp macro="" textlink="">
      <xdr:nvSpPr>
        <xdr:cNvPr id="37" name="Arrow: Down 58">
          <a:extLst>
            <a:ext uri="{FF2B5EF4-FFF2-40B4-BE49-F238E27FC236}">
              <a16:creationId xmlns:a16="http://schemas.microsoft.com/office/drawing/2014/main" id="{00000000-0008-0000-0800-000025000000}"/>
            </a:ext>
          </a:extLst>
        </xdr:cNvPr>
        <xdr:cNvSpPr/>
      </xdr:nvSpPr>
      <xdr:spPr>
        <a:xfrm rot="5400000" flipH="1">
          <a:off x="9974155219" y="7581201"/>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37</xdr:row>
      <xdr:rowOff>93489</xdr:rowOff>
    </xdr:from>
    <xdr:to>
      <xdr:col>4</xdr:col>
      <xdr:colOff>526683</xdr:colOff>
      <xdr:row>40</xdr:row>
      <xdr:rowOff>459651</xdr:rowOff>
    </xdr:to>
    <xdr:sp macro="" textlink="">
      <xdr:nvSpPr>
        <xdr:cNvPr id="41" name="Arrow: Down 62">
          <a:extLst>
            <a:ext uri="{FF2B5EF4-FFF2-40B4-BE49-F238E27FC236}">
              <a16:creationId xmlns:a16="http://schemas.microsoft.com/office/drawing/2014/main" id="{00000000-0008-0000-0800-000029000000}"/>
            </a:ext>
          </a:extLst>
        </xdr:cNvPr>
        <xdr:cNvSpPr/>
      </xdr:nvSpPr>
      <xdr:spPr>
        <a:xfrm rot="16200000" flipH="1">
          <a:off x="9981378686" y="17056870"/>
          <a:ext cx="2080662"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22</xdr:row>
      <xdr:rowOff>131923</xdr:rowOff>
    </xdr:from>
    <xdr:to>
      <xdr:col>10</xdr:col>
      <xdr:colOff>297976</xdr:colOff>
      <xdr:row>22</xdr:row>
      <xdr:rowOff>458695</xdr:rowOff>
    </xdr:to>
    <xdr:sp macro="" textlink="">
      <xdr:nvSpPr>
        <xdr:cNvPr id="46" name="Arrow: Down 42">
          <a:extLst>
            <a:ext uri="{FF2B5EF4-FFF2-40B4-BE49-F238E27FC236}">
              <a16:creationId xmlns:a16="http://schemas.microsoft.com/office/drawing/2014/main" id="{00000000-0008-0000-0800-00002E000000}"/>
            </a:ext>
          </a:extLst>
        </xdr:cNvPr>
        <xdr:cNvSpPr/>
      </xdr:nvSpPr>
      <xdr:spPr>
        <a:xfrm rot="5400000" flipH="1">
          <a:off x="9974160027" y="8911086"/>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23</xdr:row>
      <xdr:rowOff>112501</xdr:rowOff>
    </xdr:from>
    <xdr:to>
      <xdr:col>10</xdr:col>
      <xdr:colOff>297976</xdr:colOff>
      <xdr:row>23</xdr:row>
      <xdr:rowOff>439273</xdr:rowOff>
    </xdr:to>
    <xdr:sp macro="" textlink="">
      <xdr:nvSpPr>
        <xdr:cNvPr id="47" name="Arrow: Down 43">
          <a:extLst>
            <a:ext uri="{FF2B5EF4-FFF2-40B4-BE49-F238E27FC236}">
              <a16:creationId xmlns:a16="http://schemas.microsoft.com/office/drawing/2014/main" id="{00000000-0008-0000-0800-00002F000000}"/>
            </a:ext>
          </a:extLst>
        </xdr:cNvPr>
        <xdr:cNvSpPr/>
      </xdr:nvSpPr>
      <xdr:spPr>
        <a:xfrm rot="5400000" flipH="1">
          <a:off x="9974160027" y="9463164"/>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101918</xdr:colOff>
      <xdr:row>25</xdr:row>
      <xdr:rowOff>93079</xdr:rowOff>
    </xdr:from>
    <xdr:to>
      <xdr:col>10</xdr:col>
      <xdr:colOff>294839</xdr:colOff>
      <xdr:row>25</xdr:row>
      <xdr:rowOff>419851</xdr:rowOff>
    </xdr:to>
    <xdr:sp macro="" textlink="">
      <xdr:nvSpPr>
        <xdr:cNvPr id="48" name="Arrow: Down 44">
          <a:extLst>
            <a:ext uri="{FF2B5EF4-FFF2-40B4-BE49-F238E27FC236}">
              <a16:creationId xmlns:a16="http://schemas.microsoft.com/office/drawing/2014/main" id="{00000000-0008-0000-0800-000030000000}"/>
            </a:ext>
          </a:extLst>
        </xdr:cNvPr>
        <xdr:cNvSpPr/>
      </xdr:nvSpPr>
      <xdr:spPr>
        <a:xfrm rot="5400000" flipH="1">
          <a:off x="9974160027" y="10589879"/>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106304</xdr:colOff>
      <xdr:row>24</xdr:row>
      <xdr:rowOff>117918</xdr:rowOff>
    </xdr:from>
    <xdr:to>
      <xdr:col>10</xdr:col>
      <xdr:colOff>290456</xdr:colOff>
      <xdr:row>24</xdr:row>
      <xdr:rowOff>454301</xdr:rowOff>
    </xdr:to>
    <xdr:sp macro="" textlink="">
      <xdr:nvSpPr>
        <xdr:cNvPr id="49" name="Arrow: Down 58">
          <a:extLst>
            <a:ext uri="{FF2B5EF4-FFF2-40B4-BE49-F238E27FC236}">
              <a16:creationId xmlns:a16="http://schemas.microsoft.com/office/drawing/2014/main" id="{00000000-0008-0000-0800-000031000000}"/>
            </a:ext>
          </a:extLst>
        </xdr:cNvPr>
        <xdr:cNvSpPr/>
      </xdr:nvSpPr>
      <xdr:spPr>
        <a:xfrm rot="5400000" flipH="1">
          <a:off x="9974155219" y="10052409"/>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27</xdr:row>
      <xdr:rowOff>131923</xdr:rowOff>
    </xdr:from>
    <xdr:to>
      <xdr:col>10</xdr:col>
      <xdr:colOff>297976</xdr:colOff>
      <xdr:row>27</xdr:row>
      <xdr:rowOff>458695</xdr:rowOff>
    </xdr:to>
    <xdr:sp macro="" textlink="">
      <xdr:nvSpPr>
        <xdr:cNvPr id="50" name="Arrow: Down 42">
          <a:extLst>
            <a:ext uri="{FF2B5EF4-FFF2-40B4-BE49-F238E27FC236}">
              <a16:creationId xmlns:a16="http://schemas.microsoft.com/office/drawing/2014/main" id="{00000000-0008-0000-0800-000032000000}"/>
            </a:ext>
          </a:extLst>
        </xdr:cNvPr>
        <xdr:cNvSpPr/>
      </xdr:nvSpPr>
      <xdr:spPr>
        <a:xfrm rot="5400000" flipH="1">
          <a:off x="9974160027" y="11382294"/>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28</xdr:row>
      <xdr:rowOff>112501</xdr:rowOff>
    </xdr:from>
    <xdr:to>
      <xdr:col>10</xdr:col>
      <xdr:colOff>297976</xdr:colOff>
      <xdr:row>28</xdr:row>
      <xdr:rowOff>439273</xdr:rowOff>
    </xdr:to>
    <xdr:sp macro="" textlink="">
      <xdr:nvSpPr>
        <xdr:cNvPr id="51" name="Arrow: Down 43">
          <a:extLst>
            <a:ext uri="{FF2B5EF4-FFF2-40B4-BE49-F238E27FC236}">
              <a16:creationId xmlns:a16="http://schemas.microsoft.com/office/drawing/2014/main" id="{00000000-0008-0000-0800-000033000000}"/>
            </a:ext>
          </a:extLst>
        </xdr:cNvPr>
        <xdr:cNvSpPr/>
      </xdr:nvSpPr>
      <xdr:spPr>
        <a:xfrm rot="5400000" flipH="1">
          <a:off x="9974160027" y="11934372"/>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101918</xdr:colOff>
      <xdr:row>30</xdr:row>
      <xdr:rowOff>93079</xdr:rowOff>
    </xdr:from>
    <xdr:to>
      <xdr:col>10</xdr:col>
      <xdr:colOff>294839</xdr:colOff>
      <xdr:row>30</xdr:row>
      <xdr:rowOff>419851</xdr:rowOff>
    </xdr:to>
    <xdr:sp macro="" textlink="">
      <xdr:nvSpPr>
        <xdr:cNvPr id="52" name="Arrow: Down 44">
          <a:extLst>
            <a:ext uri="{FF2B5EF4-FFF2-40B4-BE49-F238E27FC236}">
              <a16:creationId xmlns:a16="http://schemas.microsoft.com/office/drawing/2014/main" id="{00000000-0008-0000-0800-000034000000}"/>
            </a:ext>
          </a:extLst>
        </xdr:cNvPr>
        <xdr:cNvSpPr/>
      </xdr:nvSpPr>
      <xdr:spPr>
        <a:xfrm rot="5400000" flipH="1">
          <a:off x="9974160027" y="13061087"/>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106304</xdr:colOff>
      <xdr:row>29</xdr:row>
      <xdr:rowOff>117918</xdr:rowOff>
    </xdr:from>
    <xdr:to>
      <xdr:col>10</xdr:col>
      <xdr:colOff>290456</xdr:colOff>
      <xdr:row>29</xdr:row>
      <xdr:rowOff>454301</xdr:rowOff>
    </xdr:to>
    <xdr:sp macro="" textlink="">
      <xdr:nvSpPr>
        <xdr:cNvPr id="53" name="Arrow: Down 58">
          <a:extLst>
            <a:ext uri="{FF2B5EF4-FFF2-40B4-BE49-F238E27FC236}">
              <a16:creationId xmlns:a16="http://schemas.microsoft.com/office/drawing/2014/main" id="{00000000-0008-0000-0800-000035000000}"/>
            </a:ext>
          </a:extLst>
        </xdr:cNvPr>
        <xdr:cNvSpPr/>
      </xdr:nvSpPr>
      <xdr:spPr>
        <a:xfrm rot="5400000" flipH="1">
          <a:off x="9974155219" y="12523617"/>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32</xdr:row>
      <xdr:rowOff>131923</xdr:rowOff>
    </xdr:from>
    <xdr:to>
      <xdr:col>10</xdr:col>
      <xdr:colOff>297976</xdr:colOff>
      <xdr:row>32</xdr:row>
      <xdr:rowOff>458695</xdr:rowOff>
    </xdr:to>
    <xdr:sp macro="" textlink="">
      <xdr:nvSpPr>
        <xdr:cNvPr id="54" name="Arrow: Down 42">
          <a:extLst>
            <a:ext uri="{FF2B5EF4-FFF2-40B4-BE49-F238E27FC236}">
              <a16:creationId xmlns:a16="http://schemas.microsoft.com/office/drawing/2014/main" id="{00000000-0008-0000-0800-000036000000}"/>
            </a:ext>
          </a:extLst>
        </xdr:cNvPr>
        <xdr:cNvSpPr/>
      </xdr:nvSpPr>
      <xdr:spPr>
        <a:xfrm rot="5400000" flipH="1">
          <a:off x="9974160027" y="13853503"/>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33</xdr:row>
      <xdr:rowOff>112501</xdr:rowOff>
    </xdr:from>
    <xdr:to>
      <xdr:col>10</xdr:col>
      <xdr:colOff>297976</xdr:colOff>
      <xdr:row>33</xdr:row>
      <xdr:rowOff>439273</xdr:rowOff>
    </xdr:to>
    <xdr:sp macro="" textlink="">
      <xdr:nvSpPr>
        <xdr:cNvPr id="55" name="Arrow: Down 43">
          <a:extLst>
            <a:ext uri="{FF2B5EF4-FFF2-40B4-BE49-F238E27FC236}">
              <a16:creationId xmlns:a16="http://schemas.microsoft.com/office/drawing/2014/main" id="{00000000-0008-0000-0800-000037000000}"/>
            </a:ext>
          </a:extLst>
        </xdr:cNvPr>
        <xdr:cNvSpPr/>
      </xdr:nvSpPr>
      <xdr:spPr>
        <a:xfrm rot="5400000" flipH="1">
          <a:off x="9974160027" y="14405581"/>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101918</xdr:colOff>
      <xdr:row>35</xdr:row>
      <xdr:rowOff>93079</xdr:rowOff>
    </xdr:from>
    <xdr:to>
      <xdr:col>10</xdr:col>
      <xdr:colOff>294839</xdr:colOff>
      <xdr:row>35</xdr:row>
      <xdr:rowOff>419851</xdr:rowOff>
    </xdr:to>
    <xdr:sp macro="" textlink="">
      <xdr:nvSpPr>
        <xdr:cNvPr id="56" name="Arrow: Down 44">
          <a:extLst>
            <a:ext uri="{FF2B5EF4-FFF2-40B4-BE49-F238E27FC236}">
              <a16:creationId xmlns:a16="http://schemas.microsoft.com/office/drawing/2014/main" id="{00000000-0008-0000-0800-000038000000}"/>
            </a:ext>
          </a:extLst>
        </xdr:cNvPr>
        <xdr:cNvSpPr/>
      </xdr:nvSpPr>
      <xdr:spPr>
        <a:xfrm rot="5400000" flipH="1">
          <a:off x="9974160027" y="15532296"/>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106304</xdr:colOff>
      <xdr:row>34</xdr:row>
      <xdr:rowOff>117918</xdr:rowOff>
    </xdr:from>
    <xdr:to>
      <xdr:col>10</xdr:col>
      <xdr:colOff>290456</xdr:colOff>
      <xdr:row>34</xdr:row>
      <xdr:rowOff>454301</xdr:rowOff>
    </xdr:to>
    <xdr:sp macro="" textlink="">
      <xdr:nvSpPr>
        <xdr:cNvPr id="57" name="Arrow: Down 58">
          <a:extLst>
            <a:ext uri="{FF2B5EF4-FFF2-40B4-BE49-F238E27FC236}">
              <a16:creationId xmlns:a16="http://schemas.microsoft.com/office/drawing/2014/main" id="{00000000-0008-0000-0800-000039000000}"/>
            </a:ext>
          </a:extLst>
        </xdr:cNvPr>
        <xdr:cNvSpPr/>
      </xdr:nvSpPr>
      <xdr:spPr>
        <a:xfrm rot="5400000" flipH="1">
          <a:off x="9974155219" y="14994826"/>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37</xdr:row>
      <xdr:rowOff>131923</xdr:rowOff>
    </xdr:from>
    <xdr:to>
      <xdr:col>10</xdr:col>
      <xdr:colOff>297976</xdr:colOff>
      <xdr:row>37</xdr:row>
      <xdr:rowOff>458695</xdr:rowOff>
    </xdr:to>
    <xdr:sp macro="" textlink="">
      <xdr:nvSpPr>
        <xdr:cNvPr id="58" name="Arrow: Down 42">
          <a:extLst>
            <a:ext uri="{FF2B5EF4-FFF2-40B4-BE49-F238E27FC236}">
              <a16:creationId xmlns:a16="http://schemas.microsoft.com/office/drawing/2014/main" id="{00000000-0008-0000-0800-00003A000000}"/>
            </a:ext>
          </a:extLst>
        </xdr:cNvPr>
        <xdr:cNvSpPr/>
      </xdr:nvSpPr>
      <xdr:spPr>
        <a:xfrm rot="5400000" flipH="1">
          <a:off x="9974160027" y="16324711"/>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98781</xdr:colOff>
      <xdr:row>38</xdr:row>
      <xdr:rowOff>112501</xdr:rowOff>
    </xdr:from>
    <xdr:to>
      <xdr:col>10</xdr:col>
      <xdr:colOff>297976</xdr:colOff>
      <xdr:row>38</xdr:row>
      <xdr:rowOff>439273</xdr:rowOff>
    </xdr:to>
    <xdr:sp macro="" textlink="">
      <xdr:nvSpPr>
        <xdr:cNvPr id="59" name="Arrow: Down 43">
          <a:extLst>
            <a:ext uri="{FF2B5EF4-FFF2-40B4-BE49-F238E27FC236}">
              <a16:creationId xmlns:a16="http://schemas.microsoft.com/office/drawing/2014/main" id="{00000000-0008-0000-0800-00003B000000}"/>
            </a:ext>
          </a:extLst>
        </xdr:cNvPr>
        <xdr:cNvSpPr/>
      </xdr:nvSpPr>
      <xdr:spPr>
        <a:xfrm rot="5400000" flipH="1">
          <a:off x="9974160027" y="16876789"/>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101918</xdr:colOff>
      <xdr:row>40</xdr:row>
      <xdr:rowOff>93079</xdr:rowOff>
    </xdr:from>
    <xdr:to>
      <xdr:col>10</xdr:col>
      <xdr:colOff>294839</xdr:colOff>
      <xdr:row>40</xdr:row>
      <xdr:rowOff>419851</xdr:rowOff>
    </xdr:to>
    <xdr:sp macro="" textlink="">
      <xdr:nvSpPr>
        <xdr:cNvPr id="60" name="Arrow: Down 44">
          <a:extLst>
            <a:ext uri="{FF2B5EF4-FFF2-40B4-BE49-F238E27FC236}">
              <a16:creationId xmlns:a16="http://schemas.microsoft.com/office/drawing/2014/main" id="{00000000-0008-0000-0800-00003C000000}"/>
            </a:ext>
          </a:extLst>
        </xdr:cNvPr>
        <xdr:cNvSpPr/>
      </xdr:nvSpPr>
      <xdr:spPr>
        <a:xfrm rot="5400000" flipH="1">
          <a:off x="9974160027" y="18003504"/>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10</xdr:col>
      <xdr:colOff>106304</xdr:colOff>
      <xdr:row>39</xdr:row>
      <xdr:rowOff>117918</xdr:rowOff>
    </xdr:from>
    <xdr:to>
      <xdr:col>10</xdr:col>
      <xdr:colOff>290456</xdr:colOff>
      <xdr:row>39</xdr:row>
      <xdr:rowOff>454301</xdr:rowOff>
    </xdr:to>
    <xdr:sp macro="" textlink="">
      <xdr:nvSpPr>
        <xdr:cNvPr id="61" name="Arrow: Down 58">
          <a:extLst>
            <a:ext uri="{FF2B5EF4-FFF2-40B4-BE49-F238E27FC236}">
              <a16:creationId xmlns:a16="http://schemas.microsoft.com/office/drawing/2014/main" id="{00000000-0008-0000-0800-00003D000000}"/>
            </a:ext>
          </a:extLst>
        </xdr:cNvPr>
        <xdr:cNvSpPr/>
      </xdr:nvSpPr>
      <xdr:spPr>
        <a:xfrm rot="5400000" flipH="1">
          <a:off x="9974155219" y="17466034"/>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8</xdr:col>
      <xdr:colOff>820911</xdr:colOff>
      <xdr:row>0</xdr:row>
      <xdr:rowOff>86419</xdr:rowOff>
    </xdr:from>
    <xdr:to>
      <xdr:col>9</xdr:col>
      <xdr:colOff>1329121</xdr:colOff>
      <xdr:row>1</xdr:row>
      <xdr:rowOff>352746</xdr:rowOff>
    </xdr:to>
    <xdr:sp macro="" textlink="">
      <xdr:nvSpPr>
        <xdr:cNvPr id="83" name="Rectangle 3">
          <a:extLst>
            <a:ext uri="{FF2B5EF4-FFF2-40B4-BE49-F238E27FC236}">
              <a16:creationId xmlns:a16="http://schemas.microsoft.com/office/drawing/2014/main" id="{00000000-0008-0000-0800-000053000000}"/>
            </a:ext>
          </a:extLst>
        </xdr:cNvPr>
        <xdr:cNvSpPr/>
      </xdr:nvSpPr>
      <xdr:spPr>
        <a:xfrm flipH="1">
          <a:off x="9974626712" y="86419"/>
          <a:ext cx="1942252" cy="546785"/>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lang="ar-EG" sz="1100">
              <a:solidFill>
                <a:sysClr val="windowText" lastClr="000000"/>
              </a:solidFill>
              <a:effectLst/>
              <a:latin typeface="+mn-lt"/>
              <a:ea typeface="+mn-ea"/>
              <a:cs typeface="+mn-cs"/>
            </a:rPr>
            <a:t>يرجى إضافة مدخلاتك في الخلايا الصفراء</a:t>
          </a:r>
          <a:endParaRPr lang="en-US" sz="1100">
            <a:solidFill>
              <a:sysClr val="windowText" lastClr="000000"/>
            </a:solidFill>
            <a:effectLst/>
            <a:latin typeface="+mn-lt"/>
            <a:ea typeface="+mn-ea"/>
            <a:cs typeface="+mn-cs"/>
          </a:endParaRPr>
        </a:p>
        <a:p>
          <a:pPr algn="ctr"/>
          <a:endParaRPr lang="en-GB" sz="1000" u="none">
            <a:solidFill>
              <a:sysClr val="windowText" lastClr="000000"/>
            </a:solidFill>
            <a:effectLst/>
          </a:endParaRPr>
        </a:p>
      </xdr:txBody>
    </xdr:sp>
    <xdr:clientData/>
  </xdr:twoCellAnchor>
  <xdr:twoCellAnchor>
    <xdr:from>
      <xdr:col>7</xdr:col>
      <xdr:colOff>666724</xdr:colOff>
      <xdr:row>0</xdr:row>
      <xdr:rowOff>85670</xdr:rowOff>
    </xdr:from>
    <xdr:to>
      <xdr:col>8</xdr:col>
      <xdr:colOff>42608</xdr:colOff>
      <xdr:row>1</xdr:row>
      <xdr:rowOff>354612</xdr:rowOff>
    </xdr:to>
    <xdr:sp macro="" textlink="">
      <xdr:nvSpPr>
        <xdr:cNvPr id="62" name="Rectangle 1">
          <a:hlinkClick xmlns:r="http://schemas.openxmlformats.org/officeDocument/2006/relationships" r:id="rId1"/>
          <a:extLst>
            <a:ext uri="{FF2B5EF4-FFF2-40B4-BE49-F238E27FC236}">
              <a16:creationId xmlns:a16="http://schemas.microsoft.com/office/drawing/2014/main" id="{00000000-0008-0000-0800-00003E000000}"/>
            </a:ext>
          </a:extLst>
        </xdr:cNvPr>
        <xdr:cNvSpPr/>
      </xdr:nvSpPr>
      <xdr:spPr>
        <a:xfrm flipH="1">
          <a:off x="9977347267" y="85670"/>
          <a:ext cx="1381425" cy="54940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200" b="1" u="none" baseline="0">
              <a:solidFill>
                <a:schemeClr val="bg1"/>
              </a:solidFill>
              <a:effectLst/>
              <a:latin typeface="+mn-lt"/>
              <a:ea typeface="+mn-ea"/>
              <a:cs typeface="+mn-cs"/>
            </a:rPr>
            <a:t>انتقل إلى القائمة الرئيسية</a:t>
          </a:r>
          <a:endParaRPr lang="en-GB" sz="1200" u="none">
            <a:solidFill>
              <a:schemeClr val="bg1"/>
            </a:solidFill>
            <a:effectLst/>
          </a:endParaRPr>
        </a:p>
      </xdr:txBody>
    </xdr:sp>
    <xdr:clientData fPrintsWithSheet="0"/>
  </xdr:twoCellAnchor>
  <xdr:oneCellAnchor>
    <xdr:from>
      <xdr:col>8</xdr:col>
      <xdr:colOff>157090</xdr:colOff>
      <xdr:row>0</xdr:row>
      <xdr:rowOff>80815</xdr:rowOff>
    </xdr:from>
    <xdr:ext cx="379422" cy="540001"/>
    <xdr:sp macro="" textlink="">
      <xdr:nvSpPr>
        <xdr:cNvPr id="63" name="Rectangle 1">
          <a:hlinkClick xmlns:r="http://schemas.openxmlformats.org/officeDocument/2006/relationships" r:id="rId2"/>
          <a:extLst>
            <a:ext uri="{FF2B5EF4-FFF2-40B4-BE49-F238E27FC236}">
              <a16:creationId xmlns:a16="http://schemas.microsoft.com/office/drawing/2014/main" id="{00000000-0008-0000-0800-00003F000000}"/>
            </a:ext>
          </a:extLst>
        </xdr:cNvPr>
        <xdr:cNvSpPr/>
      </xdr:nvSpPr>
      <xdr:spPr>
        <a:xfrm flipH="1">
          <a:off x="9976853363" y="80815"/>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143302</xdr:colOff>
      <xdr:row>0</xdr:row>
      <xdr:rowOff>100051</xdr:rowOff>
    </xdr:from>
    <xdr:ext cx="414617" cy="528237"/>
    <xdr:sp macro="" textlink="">
      <xdr:nvSpPr>
        <xdr:cNvPr id="64" name="Rectangle 1">
          <a:hlinkClick xmlns:r="http://schemas.openxmlformats.org/officeDocument/2006/relationships" r:id="rId3"/>
          <a:extLst>
            <a:ext uri="{FF2B5EF4-FFF2-40B4-BE49-F238E27FC236}">
              <a16:creationId xmlns:a16="http://schemas.microsoft.com/office/drawing/2014/main" id="{00000000-0008-0000-0800-000040000000}"/>
            </a:ext>
          </a:extLst>
        </xdr:cNvPr>
        <xdr:cNvSpPr/>
      </xdr:nvSpPr>
      <xdr:spPr>
        <a:xfrm flipH="1">
          <a:off x="9978837497" y="100051"/>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114783</xdr:colOff>
      <xdr:row>22</xdr:row>
      <xdr:rowOff>58564</xdr:rowOff>
    </xdr:from>
    <xdr:to>
      <xdr:col>4</xdr:col>
      <xdr:colOff>526683</xdr:colOff>
      <xdr:row>25</xdr:row>
      <xdr:rowOff>450110</xdr:rowOff>
    </xdr:to>
    <xdr:sp macro="" textlink="">
      <xdr:nvSpPr>
        <xdr:cNvPr id="65" name="Arrow: Down 30">
          <a:extLst>
            <a:ext uri="{FF2B5EF4-FFF2-40B4-BE49-F238E27FC236}">
              <a16:creationId xmlns:a16="http://schemas.microsoft.com/office/drawing/2014/main" id="{8134171F-D857-4054-95FF-061B4F61C5BE}"/>
            </a:ext>
          </a:extLst>
        </xdr:cNvPr>
        <xdr:cNvSpPr/>
      </xdr:nvSpPr>
      <xdr:spPr>
        <a:xfrm rot="16200000" flipH="1">
          <a:off x="9968988029" y="7164923"/>
          <a:ext cx="2106046"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27</xdr:row>
      <xdr:rowOff>58564</xdr:rowOff>
    </xdr:from>
    <xdr:to>
      <xdr:col>4</xdr:col>
      <xdr:colOff>526683</xdr:colOff>
      <xdr:row>30</xdr:row>
      <xdr:rowOff>450110</xdr:rowOff>
    </xdr:to>
    <xdr:sp macro="" textlink="">
      <xdr:nvSpPr>
        <xdr:cNvPr id="66" name="Arrow: Down 30">
          <a:extLst>
            <a:ext uri="{FF2B5EF4-FFF2-40B4-BE49-F238E27FC236}">
              <a16:creationId xmlns:a16="http://schemas.microsoft.com/office/drawing/2014/main" id="{24038320-068B-46B3-BEE9-C7F31BF96FE2}"/>
            </a:ext>
          </a:extLst>
        </xdr:cNvPr>
        <xdr:cNvSpPr/>
      </xdr:nvSpPr>
      <xdr:spPr>
        <a:xfrm rot="16200000" flipH="1">
          <a:off x="9968988029" y="7164923"/>
          <a:ext cx="2106046"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32</xdr:row>
      <xdr:rowOff>58564</xdr:rowOff>
    </xdr:from>
    <xdr:to>
      <xdr:col>4</xdr:col>
      <xdr:colOff>526683</xdr:colOff>
      <xdr:row>35</xdr:row>
      <xdr:rowOff>450110</xdr:rowOff>
    </xdr:to>
    <xdr:sp macro="" textlink="">
      <xdr:nvSpPr>
        <xdr:cNvPr id="67" name="Arrow: Down 30">
          <a:extLst>
            <a:ext uri="{FF2B5EF4-FFF2-40B4-BE49-F238E27FC236}">
              <a16:creationId xmlns:a16="http://schemas.microsoft.com/office/drawing/2014/main" id="{C733DFB1-B861-4BA6-9417-7A1BFC2F4F75}"/>
            </a:ext>
          </a:extLst>
        </xdr:cNvPr>
        <xdr:cNvSpPr/>
      </xdr:nvSpPr>
      <xdr:spPr>
        <a:xfrm rot="16200000" flipH="1">
          <a:off x="9968988029" y="7164923"/>
          <a:ext cx="2106046"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xdr:from>
      <xdr:col>4</xdr:col>
      <xdr:colOff>114783</xdr:colOff>
      <xdr:row>37</xdr:row>
      <xdr:rowOff>58564</xdr:rowOff>
    </xdr:from>
    <xdr:to>
      <xdr:col>4</xdr:col>
      <xdr:colOff>526683</xdr:colOff>
      <xdr:row>40</xdr:row>
      <xdr:rowOff>450110</xdr:rowOff>
    </xdr:to>
    <xdr:sp macro="" textlink="">
      <xdr:nvSpPr>
        <xdr:cNvPr id="68" name="Arrow: Down 30">
          <a:extLst>
            <a:ext uri="{FF2B5EF4-FFF2-40B4-BE49-F238E27FC236}">
              <a16:creationId xmlns:a16="http://schemas.microsoft.com/office/drawing/2014/main" id="{E58E8EF5-5A53-46DF-B281-3BBF8AAACC52}"/>
            </a:ext>
          </a:extLst>
        </xdr:cNvPr>
        <xdr:cNvSpPr/>
      </xdr:nvSpPr>
      <xdr:spPr>
        <a:xfrm rot="16200000" flipH="1">
          <a:off x="9968988029" y="7164923"/>
          <a:ext cx="2106046" cy="4119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1028824</xdr:colOff>
      <xdr:row>0</xdr:row>
      <xdr:rowOff>129258</xdr:rowOff>
    </xdr:from>
    <xdr:to>
      <xdr:col>4</xdr:col>
      <xdr:colOff>2409041</xdr:colOff>
      <xdr:row>1</xdr:row>
      <xdr:rowOff>390077</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flipH="1">
          <a:off x="9998212309" y="129258"/>
          <a:ext cx="1380217" cy="540219"/>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200" b="1" u="none" baseline="0">
              <a:solidFill>
                <a:schemeClr val="bg1"/>
              </a:solidFill>
              <a:effectLst/>
              <a:latin typeface="+mn-lt"/>
              <a:ea typeface="+mn-ea"/>
              <a:cs typeface="+mn-cs"/>
            </a:rPr>
            <a:t>انتقل إلى القائمة الرئيسية</a:t>
          </a:r>
          <a:endParaRPr lang="en-GB" sz="1200" u="none">
            <a:solidFill>
              <a:schemeClr val="bg1"/>
            </a:solidFill>
            <a:effectLst/>
          </a:endParaRPr>
        </a:p>
      </xdr:txBody>
    </xdr:sp>
    <xdr:clientData fPrintsWithSheet="0"/>
  </xdr:twoCellAnchor>
  <xdr:oneCellAnchor>
    <xdr:from>
      <xdr:col>4</xdr:col>
      <xdr:colOff>502227</xdr:colOff>
      <xdr:row>0</xdr:row>
      <xdr:rowOff>146814</xdr:rowOff>
    </xdr:from>
    <xdr:ext cx="414617" cy="528237"/>
    <xdr:sp macro="" textlink="">
      <xdr:nvSpPr>
        <xdr:cNvPr id="8" name="Rectangle 1">
          <a:hlinkClick xmlns:r="http://schemas.openxmlformats.org/officeDocument/2006/relationships" r:id="rId2"/>
          <a:extLst>
            <a:ext uri="{FF2B5EF4-FFF2-40B4-BE49-F238E27FC236}">
              <a16:creationId xmlns:a16="http://schemas.microsoft.com/office/drawing/2014/main" id="{00000000-0008-0000-0900-000008000000}"/>
            </a:ext>
          </a:extLst>
        </xdr:cNvPr>
        <xdr:cNvSpPr/>
      </xdr:nvSpPr>
      <xdr:spPr>
        <a:xfrm flipH="1">
          <a:off x="9999704506" y="146814"/>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a:spPr>
      <a:bodyPr vertOverflow="clip" horzOverflow="clip" rtlCol="0" anchor="ctr"/>
      <a:lstStyle>
        <a:defPPr algn="ctr">
          <a:defRPr sz="1800" b="1" u="none">
            <a:solidFill>
              <a:schemeClr val="bg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oeko-tex.com/en/business/certifications_and_services/step_by_oeko_tex/step_start.xhtml" TargetMode="External"/><Relationship Id="rId13" Type="http://schemas.openxmlformats.org/officeDocument/2006/relationships/hyperlink" Target="https://www.edmonton.ca/business_economy/industrial_development/energy-technology-park/eco-industrial-model.aspx" TargetMode="External"/><Relationship Id="rId18" Type="http://schemas.openxmlformats.org/officeDocument/2006/relationships/hyperlink" Target="https://assets.kpmg.com/content/dam/kpmg/pdf/2015/09/taxes-and-incentives-2015-web-v2.pdf" TargetMode="External"/><Relationship Id="rId3" Type="http://schemas.openxmlformats.org/officeDocument/2006/relationships/hyperlink" Target="http://www.greengrowthknowledge.org/best-practices/south-korea-eco-industrial-park-program" TargetMode="External"/><Relationship Id="rId21" Type="http://schemas.openxmlformats.org/officeDocument/2006/relationships/drawing" Target="../drawings/drawing7.xml"/><Relationship Id="rId7" Type="http://schemas.openxmlformats.org/officeDocument/2006/relationships/hyperlink" Target="http://www.mccog.net/Eco%20Industrial%20Park%20Template.pdf" TargetMode="External"/><Relationship Id="rId12" Type="http://schemas.openxmlformats.org/officeDocument/2006/relationships/hyperlink" Target="https://www.google.de/url?sa=t&amp;rct=j&amp;q=&amp;esrc=s&amp;source=web&amp;cd=1&amp;cad=rja&amp;uact=8&amp;ved=0ahUKEwjy6ebEp6zYAhWCC-wKHbyuAIMQFggpMAA&amp;url=http%3A%2F%2Frandd.defra.gov.uk%2FDocument.aspx%3FDocument%3DWR1203_8019_FRP.pdf&amp;usg=AOvVaw2_z5UbcgYnUbWA1_wV7Fjk" TargetMode="External"/><Relationship Id="rId17" Type="http://schemas.openxmlformats.org/officeDocument/2006/relationships/hyperlink" Target="http://www.ecostardevens.com/index_files/ecostar.htm" TargetMode="External"/><Relationship Id="rId2" Type="http://schemas.openxmlformats.org/officeDocument/2006/relationships/hyperlink" Target="http://sinia.minam.gob.pe/download/file/fid/39846" TargetMode="External"/><Relationship Id="rId16" Type="http://schemas.openxmlformats.org/officeDocument/2006/relationships/hyperlink" Target="https://vncpc.org/en/project/implementation-of-eco-industrial-park-initiative-for-sustainable-industrial-zone-in-vietnam-eip/" TargetMode="External"/><Relationship Id="rId20" Type="http://schemas.openxmlformats.org/officeDocument/2006/relationships/printerSettings" Target="../printerSettings/printerSettings7.bin"/><Relationship Id="rId1" Type="http://schemas.openxmlformats.org/officeDocument/2006/relationships/hyperlink" Target="http://documents.worldbank.org/curated/en/429091513840815462/An-international-framework-for-eco-industrial-parks" TargetMode="External"/><Relationship Id="rId6" Type="http://schemas.openxmlformats.org/officeDocument/2006/relationships/hyperlink" Target="http://www.gujaratindia.com/business/indus-parks.htm" TargetMode="External"/><Relationship Id="rId11" Type="http://schemas.openxmlformats.org/officeDocument/2006/relationships/hyperlink" Target="http://www.kooperation-international.de/fileadmin/public/cluster/Kitakyushu/Japans_Eco_Towns_and_Innovation_Clusters.pdf" TargetMode="External"/><Relationship Id="rId5" Type="http://schemas.openxmlformats.org/officeDocument/2006/relationships/hyperlink" Target="https://www.env.go.jp/en/recycle/manage/eco_town/map.pdf" TargetMode="External"/><Relationship Id="rId15" Type="http://schemas.openxmlformats.org/officeDocument/2006/relationships/hyperlink" Target="http://www.gib-foundation.org/sure-standard/" TargetMode="External"/><Relationship Id="rId10" Type="http://schemas.openxmlformats.org/officeDocument/2006/relationships/hyperlink" Target="https://www.edmonton.ca/city_government/urban_planning_and_design/revolving-industrial-servicing-fund.aspx" TargetMode="External"/><Relationship Id="rId19" Type="http://schemas.openxmlformats.org/officeDocument/2006/relationships/hyperlink" Target="https://assets.kpmg.com/content/dam/kpmg/pdf/2015/09/taxes-and-incentives-2015-web-v2.pdf" TargetMode="External"/><Relationship Id="rId4" Type="http://schemas.openxmlformats.org/officeDocument/2006/relationships/hyperlink" Target="http://www.greengrowthknowledge.org/best-practices/thailand-community-based-eco-industrial-town-development" TargetMode="External"/><Relationship Id="rId9" Type="http://schemas.openxmlformats.org/officeDocument/2006/relationships/hyperlink" Target="https://www.kic.org.au/environment/air-quality.html" TargetMode="External"/><Relationship Id="rId14" Type="http://schemas.openxmlformats.org/officeDocument/2006/relationships/hyperlink" Target="https://www.kic.org.au/library/reports-submissions/243-wtc-integrated-assessment-sept-2014/file.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unido.org/sites/default/files/2016-11/practitioners_guide_to_green_industrial_policy_1__0.pdf" TargetMode="External"/><Relationship Id="rId7" Type="http://schemas.openxmlformats.org/officeDocument/2006/relationships/hyperlink" Target="https://sustainabledevelopment.un.org/content/documents/1951Sustainable%20Consumption.pdf" TargetMode="External"/><Relationship Id="rId2" Type="http://schemas.openxmlformats.org/officeDocument/2006/relationships/hyperlink" Target="https://open.unido.org/api/documents/7523639/download/UNIDO%20Eco-Industrial%20Park%20Handbook_English.pdf" TargetMode="External"/><Relationship Id="rId1" Type="http://schemas.openxmlformats.org/officeDocument/2006/relationships/hyperlink" Target="https://isid.unido.org/files/Senegal/final-technical-note-on-the-analytical-framework-of-gifiud.pdf" TargetMode="External"/><Relationship Id="rId6" Type="http://schemas.openxmlformats.org/officeDocument/2006/relationships/hyperlink" Target="https://openknowledge.worldbank.org/handle/10986/29110" TargetMode="External"/><Relationship Id="rId5" Type="http://schemas.openxmlformats.org/officeDocument/2006/relationships/hyperlink" Target="https://open.unido.org/api/documents/4811926/download/A%20proposed%20methodology%20for%20the%20sustainable%20assessment%20of%20industrial%20subsectors%20for%20policy%20advice" TargetMode="External"/><Relationship Id="rId4" Type="http://schemas.openxmlformats.org/officeDocument/2006/relationships/hyperlink" Target="http://www.un-page.org/files/public/practitioners_guide_to_green_industrial_policy_supplement.pdf"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sheetPr>
  <dimension ref="B1:CZ167"/>
  <sheetViews>
    <sheetView showGridLines="0" showRowColHeaders="0" rightToLeft="1" tabSelected="1" zoomScale="70" zoomScaleNormal="70" zoomScaleSheetLayoutView="100" workbookViewId="0">
      <selection activeCell="R63" sqref="R63:BB73"/>
    </sheetView>
  </sheetViews>
  <sheetFormatPr defaultColWidth="2.54296875" defaultRowHeight="14.5"/>
  <cols>
    <col min="39" max="39" width="2.54296875" customWidth="1"/>
  </cols>
  <sheetData>
    <row r="1" spans="2:82" s="7" customFormat="1" ht="13" customHeight="1"/>
    <row r="2" spans="2:82" s="7" customFormat="1" ht="36" customHeight="1">
      <c r="B2" s="165" t="s">
        <v>75</v>
      </c>
      <c r="C2" s="113"/>
      <c r="D2" s="113"/>
      <c r="E2" s="113"/>
      <c r="F2" s="113"/>
    </row>
    <row r="3" spans="2:82" s="94" customFormat="1" ht="15" thickBot="1">
      <c r="B3" s="93"/>
      <c r="C3" s="93"/>
      <c r="D3" s="93"/>
      <c r="E3" s="93"/>
      <c r="F3" s="93"/>
    </row>
    <row r="4" spans="2:82" s="2" customFormat="1" ht="18" customHeight="1">
      <c r="B4" s="256" t="s">
        <v>59</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8"/>
    </row>
    <row r="5" spans="2:82" s="2" customFormat="1" ht="5.15" customHeight="1">
      <c r="B5" s="114"/>
      <c r="C5" s="95"/>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115"/>
    </row>
    <row r="6" spans="2:82" s="2" customFormat="1" ht="64" customHeight="1" thickBot="1">
      <c r="B6" s="259" t="s">
        <v>373</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1"/>
    </row>
    <row r="7" spans="2:82" s="2" customFormat="1" ht="15" thickBot="1">
      <c r="B7" s="17"/>
      <c r="C7" s="70"/>
    </row>
    <row r="8" spans="2:82" s="97" customFormat="1" ht="20.5" customHeight="1">
      <c r="B8" s="256" t="s">
        <v>60</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8"/>
    </row>
    <row r="9" spans="2:82" s="97" customFormat="1" ht="5.15" customHeight="1">
      <c r="B9" s="116"/>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117"/>
    </row>
    <row r="10" spans="2:82" s="99" customFormat="1" ht="46" customHeight="1" thickBot="1">
      <c r="B10" s="259" t="s">
        <v>374</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1"/>
    </row>
    <row r="11" spans="2:82" s="99" customFormat="1" ht="15" thickBot="1">
      <c r="B11" s="17"/>
      <c r="C11" s="43"/>
      <c r="D11" s="43"/>
      <c r="E11" s="43"/>
      <c r="F11" s="43"/>
      <c r="G11" s="43"/>
      <c r="H11" s="43"/>
      <c r="I11" s="43"/>
    </row>
    <row r="12" spans="2:82" s="99" customFormat="1" ht="18" customHeight="1">
      <c r="B12" s="256" t="s">
        <v>61</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8"/>
    </row>
    <row r="13" spans="2:82" s="99" customFormat="1" ht="5.15" customHeight="1">
      <c r="B13" s="114"/>
      <c r="C13" s="100"/>
      <c r="D13" s="100"/>
      <c r="E13" s="100"/>
      <c r="F13" s="100"/>
      <c r="G13" s="100"/>
      <c r="H13" s="100"/>
      <c r="I13" s="100"/>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18"/>
    </row>
    <row r="14" spans="2:82" s="99" customFormat="1">
      <c r="B14" s="274" t="s">
        <v>372</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6"/>
    </row>
    <row r="15" spans="2:82" s="99" customFormat="1">
      <c r="B15" s="274"/>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6"/>
    </row>
    <row r="16" spans="2:82" s="99" customFormat="1">
      <c r="B16" s="274"/>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c r="BJ16" s="275"/>
      <c r="BK16" s="275"/>
      <c r="BL16" s="275"/>
      <c r="BM16" s="275"/>
      <c r="BN16" s="275"/>
      <c r="BO16" s="275"/>
      <c r="BP16" s="275"/>
      <c r="BQ16" s="275"/>
      <c r="BR16" s="275"/>
      <c r="BS16" s="275"/>
      <c r="BT16" s="275"/>
      <c r="BU16" s="275"/>
      <c r="BV16" s="275"/>
      <c r="BW16" s="275"/>
      <c r="BX16" s="275"/>
      <c r="BY16" s="275"/>
      <c r="BZ16" s="275"/>
      <c r="CA16" s="275"/>
      <c r="CB16" s="275"/>
      <c r="CC16" s="275"/>
      <c r="CD16" s="276"/>
    </row>
    <row r="17" spans="2:104" s="99" customFormat="1">
      <c r="B17" s="274"/>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6"/>
    </row>
    <row r="18" spans="2:104" s="99" customFormat="1">
      <c r="B18" s="274"/>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6"/>
    </row>
    <row r="19" spans="2:104" s="99" customFormat="1">
      <c r="B19" s="274"/>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6"/>
    </row>
    <row r="20" spans="2:104" s="99" customFormat="1" ht="14.5" customHeight="1">
      <c r="B20" s="274"/>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6"/>
    </row>
    <row r="21" spans="2:104" s="99" customFormat="1" ht="5.15" customHeight="1">
      <c r="B21" s="138"/>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40"/>
      <c r="AP21" s="140"/>
      <c r="AQ21" s="140"/>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20"/>
    </row>
    <row r="22" spans="2:104" s="99" customFormat="1">
      <c r="B22" s="114"/>
      <c r="C22" s="100"/>
      <c r="D22" s="100"/>
      <c r="E22" s="100"/>
      <c r="F22" s="100"/>
      <c r="G22" s="100"/>
      <c r="H22" s="100"/>
      <c r="I22" s="100"/>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18"/>
      <c r="CF22" s="103"/>
      <c r="CG22" s="101"/>
      <c r="CH22" s="101"/>
      <c r="CI22" s="101"/>
      <c r="CJ22" s="101"/>
      <c r="CK22" s="101"/>
      <c r="CL22" s="101"/>
      <c r="CM22" s="101"/>
      <c r="CN22" s="101"/>
      <c r="CO22" s="101"/>
      <c r="CP22" s="101"/>
      <c r="CQ22" s="101"/>
      <c r="CR22" s="101"/>
      <c r="CS22" s="101"/>
      <c r="CT22" s="101"/>
      <c r="CU22" s="101"/>
      <c r="CV22" s="101"/>
      <c r="CW22" s="101"/>
      <c r="CX22" s="101"/>
      <c r="CY22" s="101"/>
      <c r="CZ22" s="101"/>
    </row>
    <row r="23" spans="2:104" s="99" customFormat="1" ht="18.5">
      <c r="B23" s="114"/>
      <c r="C23" s="277" t="s">
        <v>381</v>
      </c>
      <c r="D23" s="278"/>
      <c r="E23" s="278"/>
      <c r="F23" s="278"/>
      <c r="G23" s="278"/>
      <c r="H23" s="278"/>
      <c r="I23" s="278"/>
      <c r="J23" s="278"/>
      <c r="K23" s="278"/>
      <c r="L23" s="278"/>
      <c r="M23" s="278"/>
      <c r="N23" s="278"/>
      <c r="O23" s="101"/>
      <c r="P23" s="101"/>
      <c r="Q23" s="101"/>
      <c r="R23" s="101"/>
      <c r="S23" s="101"/>
      <c r="T23" s="101"/>
      <c r="U23" s="101"/>
      <c r="V23" s="101"/>
      <c r="W23" s="101"/>
      <c r="X23" s="101"/>
      <c r="Y23" s="101"/>
      <c r="Z23" s="101"/>
      <c r="AA23" s="101"/>
      <c r="AB23" s="101"/>
      <c r="AC23" s="279" t="s">
        <v>62</v>
      </c>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101"/>
      <c r="BD23" s="101"/>
      <c r="BE23" s="101"/>
      <c r="BF23" s="280" t="s">
        <v>63</v>
      </c>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118"/>
      <c r="CF23" s="103"/>
    </row>
    <row r="24" spans="2:104" s="99" customFormat="1" ht="15" thickBot="1">
      <c r="B24" s="114"/>
      <c r="C24" s="100"/>
      <c r="D24" s="100"/>
      <c r="E24" s="100"/>
      <c r="F24" s="100"/>
      <c r="G24" s="100"/>
      <c r="H24" s="100"/>
      <c r="I24" s="100"/>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18"/>
      <c r="CF24" s="103"/>
      <c r="CG24" s="101"/>
      <c r="CH24" s="101"/>
      <c r="CI24" s="101"/>
      <c r="CJ24" s="101"/>
      <c r="CK24" s="101"/>
      <c r="CL24" s="101"/>
      <c r="CM24" s="101"/>
      <c r="CN24" s="101"/>
      <c r="CO24" s="101"/>
      <c r="CP24" s="101"/>
      <c r="CQ24" s="101"/>
      <c r="CR24" s="101"/>
      <c r="CS24" s="101"/>
      <c r="CT24" s="101"/>
      <c r="CU24" s="101"/>
      <c r="CV24" s="101"/>
      <c r="CW24" s="101"/>
      <c r="CX24" s="101"/>
      <c r="CY24" s="101"/>
      <c r="CZ24" s="101"/>
    </row>
    <row r="25" spans="2:104" s="99" customFormat="1" ht="18.5" customHeight="1">
      <c r="B25" s="114"/>
      <c r="C25" s="281" t="s">
        <v>49</v>
      </c>
      <c r="D25" s="282"/>
      <c r="E25" s="282"/>
      <c r="F25" s="282"/>
      <c r="G25" s="282"/>
      <c r="H25" s="282"/>
      <c r="I25" s="282"/>
      <c r="J25" s="282"/>
      <c r="K25" s="282"/>
      <c r="L25" s="282"/>
      <c r="M25" s="282"/>
      <c r="N25" s="283"/>
      <c r="O25" s="101"/>
      <c r="P25" s="101"/>
      <c r="Q25" s="101"/>
      <c r="R25" s="284" t="s">
        <v>382</v>
      </c>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6"/>
      <c r="BC25" s="101"/>
      <c r="BD25" s="101"/>
      <c r="BE25" s="101"/>
      <c r="BF25" s="293" t="s">
        <v>391</v>
      </c>
      <c r="BG25" s="294"/>
      <c r="BH25" s="294"/>
      <c r="BI25" s="294"/>
      <c r="BJ25" s="294"/>
      <c r="BK25" s="294"/>
      <c r="BL25" s="294"/>
      <c r="BM25" s="294"/>
      <c r="BN25" s="294"/>
      <c r="BO25" s="295"/>
      <c r="BP25" s="299" t="s">
        <v>394</v>
      </c>
      <c r="BQ25" s="300"/>
      <c r="BR25" s="300"/>
      <c r="BS25" s="300"/>
      <c r="BT25" s="300"/>
      <c r="BU25" s="300"/>
      <c r="BV25" s="301"/>
      <c r="BW25" s="305" t="s">
        <v>395</v>
      </c>
      <c r="BX25" s="306"/>
      <c r="BY25" s="306"/>
      <c r="BZ25" s="306"/>
      <c r="CA25" s="306"/>
      <c r="CB25" s="306"/>
      <c r="CC25" s="307"/>
      <c r="CD25" s="118"/>
      <c r="CF25" s="103"/>
    </row>
    <row r="26" spans="2:104" s="99" customFormat="1" ht="15" thickBot="1">
      <c r="B26" s="114"/>
      <c r="C26" s="311" t="s">
        <v>375</v>
      </c>
      <c r="D26" s="312"/>
      <c r="E26" s="312"/>
      <c r="F26" s="312"/>
      <c r="G26" s="312"/>
      <c r="H26" s="312"/>
      <c r="I26" s="312"/>
      <c r="J26" s="312"/>
      <c r="K26" s="312"/>
      <c r="L26" s="312"/>
      <c r="M26" s="312"/>
      <c r="N26" s="313"/>
      <c r="O26" s="101"/>
      <c r="P26" s="101"/>
      <c r="Q26" s="101"/>
      <c r="R26" s="287"/>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9"/>
      <c r="BC26" s="101"/>
      <c r="BD26" s="101"/>
      <c r="BE26" s="101"/>
      <c r="BF26" s="296"/>
      <c r="BG26" s="297"/>
      <c r="BH26" s="297"/>
      <c r="BI26" s="297"/>
      <c r="BJ26" s="297"/>
      <c r="BK26" s="297"/>
      <c r="BL26" s="297"/>
      <c r="BM26" s="297"/>
      <c r="BN26" s="297"/>
      <c r="BO26" s="298"/>
      <c r="BP26" s="302"/>
      <c r="BQ26" s="303"/>
      <c r="BR26" s="303"/>
      <c r="BS26" s="303"/>
      <c r="BT26" s="303"/>
      <c r="BU26" s="303"/>
      <c r="BV26" s="304"/>
      <c r="BW26" s="308"/>
      <c r="BX26" s="309"/>
      <c r="BY26" s="309"/>
      <c r="BZ26" s="309"/>
      <c r="CA26" s="309"/>
      <c r="CB26" s="309"/>
      <c r="CC26" s="310"/>
      <c r="CD26" s="118"/>
      <c r="CF26" s="103"/>
    </row>
    <row r="27" spans="2:104" s="99" customFormat="1" ht="14.5" customHeight="1">
      <c r="B27" s="114"/>
      <c r="C27" s="311"/>
      <c r="D27" s="312"/>
      <c r="E27" s="312"/>
      <c r="F27" s="312"/>
      <c r="G27" s="312"/>
      <c r="H27" s="312"/>
      <c r="I27" s="312"/>
      <c r="J27" s="312"/>
      <c r="K27" s="312"/>
      <c r="L27" s="312"/>
      <c r="M27" s="312"/>
      <c r="N27" s="313"/>
      <c r="O27" s="101"/>
      <c r="P27" s="101"/>
      <c r="Q27" s="101"/>
      <c r="R27" s="287"/>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9"/>
      <c r="BC27" s="101"/>
      <c r="BD27" s="101"/>
      <c r="BE27" s="101"/>
      <c r="BF27" s="262" t="s">
        <v>392</v>
      </c>
      <c r="BG27" s="263"/>
      <c r="BH27" s="263"/>
      <c r="BI27" s="263"/>
      <c r="BJ27" s="263"/>
      <c r="BK27" s="263"/>
      <c r="BL27" s="263"/>
      <c r="BM27" s="263"/>
      <c r="BN27" s="263"/>
      <c r="BO27" s="264"/>
      <c r="BP27" s="268" t="s">
        <v>403</v>
      </c>
      <c r="BQ27" s="269"/>
      <c r="BR27" s="269"/>
      <c r="BS27" s="269"/>
      <c r="BT27" s="269"/>
      <c r="BU27" s="269"/>
      <c r="BV27" s="270"/>
      <c r="BW27" s="268" t="s">
        <v>398</v>
      </c>
      <c r="BX27" s="269"/>
      <c r="BY27" s="269"/>
      <c r="BZ27" s="269"/>
      <c r="CA27" s="269"/>
      <c r="CB27" s="269"/>
      <c r="CC27" s="270"/>
      <c r="CD27" s="118"/>
      <c r="CF27" s="103"/>
    </row>
    <row r="28" spans="2:104" s="99" customFormat="1" ht="15" thickBot="1">
      <c r="B28" s="114"/>
      <c r="C28" s="311"/>
      <c r="D28" s="312"/>
      <c r="E28" s="312"/>
      <c r="F28" s="312"/>
      <c r="G28" s="312"/>
      <c r="H28" s="312"/>
      <c r="I28" s="312"/>
      <c r="J28" s="312"/>
      <c r="K28" s="312"/>
      <c r="L28" s="312"/>
      <c r="M28" s="312"/>
      <c r="N28" s="313"/>
      <c r="O28" s="101"/>
      <c r="P28" s="101"/>
      <c r="Q28" s="101"/>
      <c r="R28" s="287"/>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9"/>
      <c r="BC28" s="101"/>
      <c r="BD28" s="101"/>
      <c r="BE28" s="101"/>
      <c r="BF28" s="265"/>
      <c r="BG28" s="266"/>
      <c r="BH28" s="266"/>
      <c r="BI28" s="266"/>
      <c r="BJ28" s="266"/>
      <c r="BK28" s="266"/>
      <c r="BL28" s="266"/>
      <c r="BM28" s="266"/>
      <c r="BN28" s="266"/>
      <c r="BO28" s="267"/>
      <c r="BP28" s="271"/>
      <c r="BQ28" s="272"/>
      <c r="BR28" s="272"/>
      <c r="BS28" s="272"/>
      <c r="BT28" s="272"/>
      <c r="BU28" s="272"/>
      <c r="BV28" s="273"/>
      <c r="BW28" s="271"/>
      <c r="BX28" s="272"/>
      <c r="BY28" s="272"/>
      <c r="BZ28" s="272"/>
      <c r="CA28" s="272"/>
      <c r="CB28" s="272"/>
      <c r="CC28" s="273"/>
      <c r="CD28" s="118"/>
      <c r="CF28" s="103"/>
    </row>
    <row r="29" spans="2:104" s="99" customFormat="1" ht="14.5" customHeight="1">
      <c r="B29" s="114"/>
      <c r="C29" s="311"/>
      <c r="D29" s="312"/>
      <c r="E29" s="312"/>
      <c r="F29" s="312"/>
      <c r="G29" s="312"/>
      <c r="H29" s="312"/>
      <c r="I29" s="312"/>
      <c r="J29" s="312"/>
      <c r="K29" s="312"/>
      <c r="L29" s="312"/>
      <c r="M29" s="312"/>
      <c r="N29" s="313"/>
      <c r="O29" s="101"/>
      <c r="P29" s="101"/>
      <c r="Q29" s="101"/>
      <c r="R29" s="287"/>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9"/>
      <c r="BC29" s="101"/>
      <c r="BD29" s="101"/>
      <c r="BE29" s="101"/>
      <c r="BF29" s="262" t="s">
        <v>393</v>
      </c>
      <c r="BG29" s="263"/>
      <c r="BH29" s="263"/>
      <c r="BI29" s="263"/>
      <c r="BJ29" s="263"/>
      <c r="BK29" s="263"/>
      <c r="BL29" s="263"/>
      <c r="BM29" s="263"/>
      <c r="BN29" s="263"/>
      <c r="BO29" s="264"/>
      <c r="BP29" s="268" t="s">
        <v>404</v>
      </c>
      <c r="BQ29" s="269"/>
      <c r="BR29" s="269"/>
      <c r="BS29" s="269"/>
      <c r="BT29" s="269"/>
      <c r="BU29" s="269"/>
      <c r="BV29" s="270"/>
      <c r="BW29" s="268" t="s">
        <v>402</v>
      </c>
      <c r="BX29" s="269"/>
      <c r="BY29" s="269"/>
      <c r="BZ29" s="269"/>
      <c r="CA29" s="269"/>
      <c r="CB29" s="269"/>
      <c r="CC29" s="270"/>
      <c r="CD29" s="118"/>
      <c r="CF29" s="103"/>
    </row>
    <row r="30" spans="2:104" s="99" customFormat="1" ht="15" thickBot="1">
      <c r="B30" s="114"/>
      <c r="C30" s="311"/>
      <c r="D30" s="312"/>
      <c r="E30" s="312"/>
      <c r="F30" s="312"/>
      <c r="G30" s="312"/>
      <c r="H30" s="312"/>
      <c r="I30" s="312"/>
      <c r="J30" s="312"/>
      <c r="K30" s="312"/>
      <c r="L30" s="312"/>
      <c r="M30" s="312"/>
      <c r="N30" s="313"/>
      <c r="O30" s="101"/>
      <c r="P30" s="101"/>
      <c r="Q30" s="101"/>
      <c r="R30" s="287"/>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9"/>
      <c r="BC30" s="101"/>
      <c r="BD30" s="101"/>
      <c r="BE30" s="101"/>
      <c r="BF30" s="265"/>
      <c r="BG30" s="266"/>
      <c r="BH30" s="266"/>
      <c r="BI30" s="266"/>
      <c r="BJ30" s="266"/>
      <c r="BK30" s="266"/>
      <c r="BL30" s="266"/>
      <c r="BM30" s="266"/>
      <c r="BN30" s="266"/>
      <c r="BO30" s="267"/>
      <c r="BP30" s="271"/>
      <c r="BQ30" s="272"/>
      <c r="BR30" s="272"/>
      <c r="BS30" s="272"/>
      <c r="BT30" s="272"/>
      <c r="BU30" s="272"/>
      <c r="BV30" s="273"/>
      <c r="BW30" s="271"/>
      <c r="BX30" s="272"/>
      <c r="BY30" s="272"/>
      <c r="BZ30" s="272"/>
      <c r="CA30" s="272"/>
      <c r="CB30" s="272"/>
      <c r="CC30" s="273"/>
      <c r="CD30" s="118"/>
      <c r="CF30" s="103"/>
    </row>
    <row r="31" spans="2:104" s="99" customFormat="1" ht="14.5" customHeight="1">
      <c r="B31" s="114"/>
      <c r="C31" s="311"/>
      <c r="D31" s="312"/>
      <c r="E31" s="312"/>
      <c r="F31" s="312"/>
      <c r="G31" s="312"/>
      <c r="H31" s="312"/>
      <c r="I31" s="312"/>
      <c r="J31" s="312"/>
      <c r="K31" s="312"/>
      <c r="L31" s="312"/>
      <c r="M31" s="312"/>
      <c r="N31" s="313"/>
      <c r="O31" s="101"/>
      <c r="P31" s="101"/>
      <c r="Q31" s="101"/>
      <c r="R31" s="287"/>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9"/>
      <c r="BC31" s="101"/>
      <c r="BD31" s="101"/>
      <c r="BE31" s="101"/>
      <c r="BF31" s="317" t="s">
        <v>389</v>
      </c>
      <c r="BG31" s="318"/>
      <c r="BH31" s="318"/>
      <c r="BI31" s="318"/>
      <c r="BJ31" s="318"/>
      <c r="BK31" s="318"/>
      <c r="BL31" s="318"/>
      <c r="BM31" s="318"/>
      <c r="BN31" s="318"/>
      <c r="BO31" s="319"/>
      <c r="BP31" s="317" t="s">
        <v>396</v>
      </c>
      <c r="BQ31" s="318"/>
      <c r="BR31" s="318"/>
      <c r="BS31" s="318"/>
      <c r="BT31" s="318"/>
      <c r="BU31" s="318"/>
      <c r="BV31" s="318"/>
      <c r="BW31" s="318"/>
      <c r="BX31" s="318"/>
      <c r="BY31" s="318"/>
      <c r="BZ31" s="318"/>
      <c r="CA31" s="318"/>
      <c r="CB31" s="318"/>
      <c r="CC31" s="319"/>
      <c r="CD31" s="118"/>
      <c r="CF31" s="103"/>
    </row>
    <row r="32" spans="2:104" s="99" customFormat="1">
      <c r="B32" s="114"/>
      <c r="C32" s="311"/>
      <c r="D32" s="312"/>
      <c r="E32" s="312"/>
      <c r="F32" s="312"/>
      <c r="G32" s="312"/>
      <c r="H32" s="312"/>
      <c r="I32" s="312"/>
      <c r="J32" s="312"/>
      <c r="K32" s="312"/>
      <c r="L32" s="312"/>
      <c r="M32" s="312"/>
      <c r="N32" s="313"/>
      <c r="O32" s="101"/>
      <c r="P32" s="101"/>
      <c r="Q32" s="101"/>
      <c r="R32" s="287"/>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9"/>
      <c r="BC32" s="101"/>
      <c r="BD32" s="101"/>
      <c r="BE32" s="101"/>
      <c r="BF32" s="320"/>
      <c r="BG32" s="321"/>
      <c r="BH32" s="321"/>
      <c r="BI32" s="321"/>
      <c r="BJ32" s="321"/>
      <c r="BK32" s="321"/>
      <c r="BL32" s="321"/>
      <c r="BM32" s="321"/>
      <c r="BN32" s="321"/>
      <c r="BO32" s="322"/>
      <c r="BP32" s="320"/>
      <c r="BQ32" s="321"/>
      <c r="BR32" s="321"/>
      <c r="BS32" s="321"/>
      <c r="BT32" s="321"/>
      <c r="BU32" s="321"/>
      <c r="BV32" s="321"/>
      <c r="BW32" s="321"/>
      <c r="BX32" s="321"/>
      <c r="BY32" s="321"/>
      <c r="BZ32" s="321"/>
      <c r="CA32" s="321"/>
      <c r="CB32" s="321"/>
      <c r="CC32" s="322"/>
      <c r="CD32" s="118"/>
      <c r="CF32" s="103"/>
    </row>
    <row r="33" spans="2:84" s="99" customFormat="1">
      <c r="B33" s="114"/>
      <c r="C33" s="311"/>
      <c r="D33" s="312"/>
      <c r="E33" s="312"/>
      <c r="F33" s="312"/>
      <c r="G33" s="312"/>
      <c r="H33" s="312"/>
      <c r="I33" s="312"/>
      <c r="J33" s="312"/>
      <c r="K33" s="312"/>
      <c r="L33" s="312"/>
      <c r="M33" s="312"/>
      <c r="N33" s="313"/>
      <c r="O33" s="101"/>
      <c r="P33" s="101"/>
      <c r="Q33" s="101"/>
      <c r="R33" s="287"/>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101"/>
      <c r="BD33" s="101"/>
      <c r="BE33" s="101"/>
      <c r="BF33" s="320"/>
      <c r="BG33" s="321"/>
      <c r="BH33" s="321"/>
      <c r="BI33" s="321"/>
      <c r="BJ33" s="321"/>
      <c r="BK33" s="321"/>
      <c r="BL33" s="321"/>
      <c r="BM33" s="321"/>
      <c r="BN33" s="321"/>
      <c r="BO33" s="322"/>
      <c r="BP33" s="320"/>
      <c r="BQ33" s="321"/>
      <c r="BR33" s="321"/>
      <c r="BS33" s="321"/>
      <c r="BT33" s="321"/>
      <c r="BU33" s="321"/>
      <c r="BV33" s="321"/>
      <c r="BW33" s="321"/>
      <c r="BX33" s="321"/>
      <c r="BY33" s="321"/>
      <c r="BZ33" s="321"/>
      <c r="CA33" s="321"/>
      <c r="CB33" s="321"/>
      <c r="CC33" s="322"/>
      <c r="CD33" s="118"/>
      <c r="CF33" s="103"/>
    </row>
    <row r="34" spans="2:84" s="99" customFormat="1">
      <c r="B34" s="114"/>
      <c r="C34" s="311"/>
      <c r="D34" s="312"/>
      <c r="E34" s="312"/>
      <c r="F34" s="312"/>
      <c r="G34" s="312"/>
      <c r="H34" s="312"/>
      <c r="I34" s="312"/>
      <c r="J34" s="312"/>
      <c r="K34" s="312"/>
      <c r="L34" s="312"/>
      <c r="M34" s="312"/>
      <c r="N34" s="313"/>
      <c r="O34" s="101"/>
      <c r="P34" s="101"/>
      <c r="Q34" s="101"/>
      <c r="R34" s="287"/>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9"/>
      <c r="BC34" s="101"/>
      <c r="BD34" s="101"/>
      <c r="BE34" s="101"/>
      <c r="BF34" s="320"/>
      <c r="BG34" s="321"/>
      <c r="BH34" s="321"/>
      <c r="BI34" s="321"/>
      <c r="BJ34" s="321"/>
      <c r="BK34" s="321"/>
      <c r="BL34" s="321"/>
      <c r="BM34" s="321"/>
      <c r="BN34" s="321"/>
      <c r="BO34" s="322"/>
      <c r="BP34" s="320"/>
      <c r="BQ34" s="321"/>
      <c r="BR34" s="321"/>
      <c r="BS34" s="321"/>
      <c r="BT34" s="321"/>
      <c r="BU34" s="321"/>
      <c r="BV34" s="321"/>
      <c r="BW34" s="321"/>
      <c r="BX34" s="321"/>
      <c r="BY34" s="321"/>
      <c r="BZ34" s="321"/>
      <c r="CA34" s="321"/>
      <c r="CB34" s="321"/>
      <c r="CC34" s="322"/>
      <c r="CD34" s="118"/>
      <c r="CF34" s="103"/>
    </row>
    <row r="35" spans="2:84" s="99" customFormat="1" ht="15" thickBot="1">
      <c r="B35" s="121"/>
      <c r="C35" s="314"/>
      <c r="D35" s="315"/>
      <c r="E35" s="315"/>
      <c r="F35" s="315"/>
      <c r="G35" s="315"/>
      <c r="H35" s="315"/>
      <c r="I35" s="315"/>
      <c r="J35" s="315"/>
      <c r="K35" s="315"/>
      <c r="L35" s="315"/>
      <c r="M35" s="315"/>
      <c r="N35" s="316"/>
      <c r="O35" s="101"/>
      <c r="P35" s="101"/>
      <c r="Q35" s="101"/>
      <c r="R35" s="290"/>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2"/>
      <c r="BC35" s="101"/>
      <c r="BD35" s="101"/>
      <c r="BE35" s="101"/>
      <c r="BF35" s="323"/>
      <c r="BG35" s="324"/>
      <c r="BH35" s="324"/>
      <c r="BI35" s="324"/>
      <c r="BJ35" s="324"/>
      <c r="BK35" s="324"/>
      <c r="BL35" s="324"/>
      <c r="BM35" s="324"/>
      <c r="BN35" s="324"/>
      <c r="BO35" s="325"/>
      <c r="BP35" s="323"/>
      <c r="BQ35" s="324"/>
      <c r="BR35" s="324"/>
      <c r="BS35" s="324"/>
      <c r="BT35" s="324"/>
      <c r="BU35" s="324"/>
      <c r="BV35" s="324"/>
      <c r="BW35" s="324"/>
      <c r="BX35" s="324"/>
      <c r="BY35" s="324"/>
      <c r="BZ35" s="324"/>
      <c r="CA35" s="324"/>
      <c r="CB35" s="324"/>
      <c r="CC35" s="325"/>
      <c r="CD35" s="118"/>
      <c r="CF35" s="104"/>
    </row>
    <row r="36" spans="2:84" s="99" customFormat="1" ht="14.5" customHeight="1" thickBot="1">
      <c r="B36" s="121"/>
      <c r="C36" s="105"/>
      <c r="D36" s="105"/>
      <c r="E36" s="105"/>
      <c r="F36" s="105"/>
      <c r="G36" s="105"/>
      <c r="H36" s="105"/>
      <c r="I36" s="105"/>
      <c r="J36" s="105"/>
      <c r="K36" s="105"/>
      <c r="L36" s="105"/>
      <c r="M36" s="105"/>
      <c r="N36" s="105"/>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6"/>
      <c r="AO36" s="106"/>
      <c r="AP36" s="106"/>
      <c r="AQ36" s="106"/>
      <c r="AR36" s="106"/>
      <c r="AS36" s="106"/>
      <c r="AT36" s="106"/>
      <c r="AU36" s="106"/>
      <c r="AV36" s="106"/>
      <c r="AW36" s="106"/>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6"/>
      <c r="CB36" s="101"/>
      <c r="CC36" s="101"/>
      <c r="CD36" s="118"/>
      <c r="CF36" s="104"/>
    </row>
    <row r="37" spans="2:84" s="99" customFormat="1" ht="18.649999999999999" customHeight="1">
      <c r="B37" s="122"/>
      <c r="C37" s="281" t="s">
        <v>50</v>
      </c>
      <c r="D37" s="282"/>
      <c r="E37" s="282"/>
      <c r="F37" s="282"/>
      <c r="G37" s="282"/>
      <c r="H37" s="282"/>
      <c r="I37" s="282"/>
      <c r="J37" s="282"/>
      <c r="K37" s="282"/>
      <c r="L37" s="282"/>
      <c r="M37" s="282"/>
      <c r="N37" s="283"/>
      <c r="O37" s="101"/>
      <c r="P37" s="101"/>
      <c r="Q37" s="101"/>
      <c r="R37" s="284" t="s">
        <v>383</v>
      </c>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6"/>
      <c r="BC37" s="101"/>
      <c r="BD37" s="101"/>
      <c r="BE37" s="101"/>
      <c r="BF37" s="293" t="s">
        <v>391</v>
      </c>
      <c r="BG37" s="294"/>
      <c r="BH37" s="294"/>
      <c r="BI37" s="294"/>
      <c r="BJ37" s="294"/>
      <c r="BK37" s="294"/>
      <c r="BL37" s="294"/>
      <c r="BM37" s="294"/>
      <c r="BN37" s="294"/>
      <c r="BO37" s="295"/>
      <c r="BP37" s="299" t="s">
        <v>394</v>
      </c>
      <c r="BQ37" s="300"/>
      <c r="BR37" s="300"/>
      <c r="BS37" s="300"/>
      <c r="BT37" s="300"/>
      <c r="BU37" s="300"/>
      <c r="BV37" s="301"/>
      <c r="BW37" s="305" t="s">
        <v>395</v>
      </c>
      <c r="BX37" s="306"/>
      <c r="BY37" s="306"/>
      <c r="BZ37" s="306"/>
      <c r="CA37" s="306"/>
      <c r="CB37" s="306"/>
      <c r="CC37" s="307"/>
      <c r="CD37" s="118"/>
      <c r="CF37" s="107"/>
    </row>
    <row r="38" spans="2:84" s="99" customFormat="1" ht="14.5" customHeight="1" thickBot="1">
      <c r="B38" s="122"/>
      <c r="C38" s="311" t="s">
        <v>376</v>
      </c>
      <c r="D38" s="312"/>
      <c r="E38" s="312"/>
      <c r="F38" s="312"/>
      <c r="G38" s="312"/>
      <c r="H38" s="312"/>
      <c r="I38" s="312"/>
      <c r="J38" s="312"/>
      <c r="K38" s="312"/>
      <c r="L38" s="312"/>
      <c r="M38" s="312"/>
      <c r="N38" s="313"/>
      <c r="O38" s="101"/>
      <c r="P38" s="101"/>
      <c r="Q38" s="101"/>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9"/>
      <c r="BC38" s="101"/>
      <c r="BD38" s="101"/>
      <c r="BE38" s="101"/>
      <c r="BF38" s="296"/>
      <c r="BG38" s="297"/>
      <c r="BH38" s="297"/>
      <c r="BI38" s="297"/>
      <c r="BJ38" s="297"/>
      <c r="BK38" s="297"/>
      <c r="BL38" s="297"/>
      <c r="BM38" s="297"/>
      <c r="BN38" s="297"/>
      <c r="BO38" s="298"/>
      <c r="BP38" s="302"/>
      <c r="BQ38" s="303"/>
      <c r="BR38" s="303"/>
      <c r="BS38" s="303"/>
      <c r="BT38" s="303"/>
      <c r="BU38" s="303"/>
      <c r="BV38" s="304"/>
      <c r="BW38" s="308"/>
      <c r="BX38" s="309"/>
      <c r="BY38" s="309"/>
      <c r="BZ38" s="309"/>
      <c r="CA38" s="309"/>
      <c r="CB38" s="309"/>
      <c r="CC38" s="310"/>
      <c r="CD38" s="118"/>
      <c r="CF38" s="107"/>
    </row>
    <row r="39" spans="2:84" s="99" customFormat="1" ht="14.5" customHeight="1">
      <c r="B39" s="122"/>
      <c r="C39" s="311"/>
      <c r="D39" s="312"/>
      <c r="E39" s="312"/>
      <c r="F39" s="312"/>
      <c r="G39" s="312"/>
      <c r="H39" s="312"/>
      <c r="I39" s="312"/>
      <c r="J39" s="312"/>
      <c r="K39" s="312"/>
      <c r="L39" s="312"/>
      <c r="M39" s="312"/>
      <c r="N39" s="313"/>
      <c r="O39" s="101"/>
      <c r="P39" s="101"/>
      <c r="Q39" s="101"/>
      <c r="R39" s="287"/>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9"/>
      <c r="BC39" s="101"/>
      <c r="BD39" s="101"/>
      <c r="BE39" s="101"/>
      <c r="BF39" s="262" t="s">
        <v>392</v>
      </c>
      <c r="BG39" s="263"/>
      <c r="BH39" s="263"/>
      <c r="BI39" s="263"/>
      <c r="BJ39" s="263"/>
      <c r="BK39" s="263"/>
      <c r="BL39" s="263"/>
      <c r="BM39" s="263"/>
      <c r="BN39" s="263"/>
      <c r="BO39" s="264"/>
      <c r="BP39" s="268" t="s">
        <v>403</v>
      </c>
      <c r="BQ39" s="269"/>
      <c r="BR39" s="269"/>
      <c r="BS39" s="269"/>
      <c r="BT39" s="269"/>
      <c r="BU39" s="269"/>
      <c r="BV39" s="270"/>
      <c r="BW39" s="268" t="s">
        <v>398</v>
      </c>
      <c r="BX39" s="269"/>
      <c r="BY39" s="269"/>
      <c r="BZ39" s="269"/>
      <c r="CA39" s="269"/>
      <c r="CB39" s="269"/>
      <c r="CC39" s="270"/>
      <c r="CD39" s="118"/>
      <c r="CF39" s="107"/>
    </row>
    <row r="40" spans="2:84" s="99" customFormat="1" ht="14.5" customHeight="1" thickBot="1">
      <c r="B40" s="122"/>
      <c r="C40" s="311"/>
      <c r="D40" s="312"/>
      <c r="E40" s="312"/>
      <c r="F40" s="312"/>
      <c r="G40" s="312"/>
      <c r="H40" s="312"/>
      <c r="I40" s="312"/>
      <c r="J40" s="312"/>
      <c r="K40" s="312"/>
      <c r="L40" s="312"/>
      <c r="M40" s="312"/>
      <c r="N40" s="313"/>
      <c r="O40" s="101"/>
      <c r="P40" s="101"/>
      <c r="Q40" s="101"/>
      <c r="R40" s="287"/>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9"/>
      <c r="BC40" s="101"/>
      <c r="BD40" s="101"/>
      <c r="BE40" s="101"/>
      <c r="BF40" s="265"/>
      <c r="BG40" s="266"/>
      <c r="BH40" s="266"/>
      <c r="BI40" s="266"/>
      <c r="BJ40" s="266"/>
      <c r="BK40" s="266"/>
      <c r="BL40" s="266"/>
      <c r="BM40" s="266"/>
      <c r="BN40" s="266"/>
      <c r="BO40" s="267"/>
      <c r="BP40" s="271"/>
      <c r="BQ40" s="272"/>
      <c r="BR40" s="272"/>
      <c r="BS40" s="272"/>
      <c r="BT40" s="272"/>
      <c r="BU40" s="272"/>
      <c r="BV40" s="273"/>
      <c r="BW40" s="271"/>
      <c r="BX40" s="272"/>
      <c r="BY40" s="272"/>
      <c r="BZ40" s="272"/>
      <c r="CA40" s="272"/>
      <c r="CB40" s="272"/>
      <c r="CC40" s="273"/>
      <c r="CD40" s="118"/>
      <c r="CF40" s="107"/>
    </row>
    <row r="41" spans="2:84" s="99" customFormat="1" ht="14.5" customHeight="1">
      <c r="B41" s="122"/>
      <c r="C41" s="311"/>
      <c r="D41" s="312"/>
      <c r="E41" s="312"/>
      <c r="F41" s="312"/>
      <c r="G41" s="312"/>
      <c r="H41" s="312"/>
      <c r="I41" s="312"/>
      <c r="J41" s="312"/>
      <c r="K41" s="312"/>
      <c r="L41" s="312"/>
      <c r="M41" s="312"/>
      <c r="N41" s="313"/>
      <c r="O41" s="101"/>
      <c r="P41" s="101"/>
      <c r="Q41" s="101"/>
      <c r="R41" s="287"/>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9"/>
      <c r="BC41" s="101"/>
      <c r="BD41" s="101"/>
      <c r="BE41" s="101"/>
      <c r="BF41" s="262" t="s">
        <v>393</v>
      </c>
      <c r="BG41" s="263"/>
      <c r="BH41" s="263"/>
      <c r="BI41" s="263"/>
      <c r="BJ41" s="263"/>
      <c r="BK41" s="263"/>
      <c r="BL41" s="263"/>
      <c r="BM41" s="263"/>
      <c r="BN41" s="263"/>
      <c r="BO41" s="264"/>
      <c r="BP41" s="268" t="s">
        <v>402</v>
      </c>
      <c r="BQ41" s="269"/>
      <c r="BR41" s="269"/>
      <c r="BS41" s="269"/>
      <c r="BT41" s="269"/>
      <c r="BU41" s="269"/>
      <c r="BV41" s="270"/>
      <c r="BW41" s="268" t="s">
        <v>400</v>
      </c>
      <c r="BX41" s="269"/>
      <c r="BY41" s="269"/>
      <c r="BZ41" s="269"/>
      <c r="CA41" s="269"/>
      <c r="CB41" s="269"/>
      <c r="CC41" s="270"/>
      <c r="CD41" s="118"/>
      <c r="CF41" s="107"/>
    </row>
    <row r="42" spans="2:84" s="99" customFormat="1" ht="14.5" customHeight="1" thickBot="1">
      <c r="B42" s="122"/>
      <c r="C42" s="311"/>
      <c r="D42" s="312"/>
      <c r="E42" s="312"/>
      <c r="F42" s="312"/>
      <c r="G42" s="312"/>
      <c r="H42" s="312"/>
      <c r="I42" s="312"/>
      <c r="J42" s="312"/>
      <c r="K42" s="312"/>
      <c r="L42" s="312"/>
      <c r="M42" s="312"/>
      <c r="N42" s="313"/>
      <c r="O42" s="101"/>
      <c r="P42" s="101"/>
      <c r="Q42" s="101"/>
      <c r="R42" s="287"/>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9"/>
      <c r="BC42" s="101"/>
      <c r="BD42" s="101"/>
      <c r="BE42" s="101"/>
      <c r="BF42" s="265"/>
      <c r="BG42" s="266"/>
      <c r="BH42" s="266"/>
      <c r="BI42" s="266"/>
      <c r="BJ42" s="266"/>
      <c r="BK42" s="266"/>
      <c r="BL42" s="266"/>
      <c r="BM42" s="266"/>
      <c r="BN42" s="266"/>
      <c r="BO42" s="267"/>
      <c r="BP42" s="271"/>
      <c r="BQ42" s="272"/>
      <c r="BR42" s="272"/>
      <c r="BS42" s="272"/>
      <c r="BT42" s="272"/>
      <c r="BU42" s="272"/>
      <c r="BV42" s="273"/>
      <c r="BW42" s="271"/>
      <c r="BX42" s="272"/>
      <c r="BY42" s="272"/>
      <c r="BZ42" s="272"/>
      <c r="CA42" s="272"/>
      <c r="CB42" s="272"/>
      <c r="CC42" s="273"/>
      <c r="CD42" s="118"/>
      <c r="CF42" s="107"/>
    </row>
    <row r="43" spans="2:84" s="99" customFormat="1" ht="14.5" customHeight="1">
      <c r="B43" s="122"/>
      <c r="C43" s="311"/>
      <c r="D43" s="312"/>
      <c r="E43" s="312"/>
      <c r="F43" s="312"/>
      <c r="G43" s="312"/>
      <c r="H43" s="312"/>
      <c r="I43" s="312"/>
      <c r="J43" s="312"/>
      <c r="K43" s="312"/>
      <c r="L43" s="312"/>
      <c r="M43" s="312"/>
      <c r="N43" s="313"/>
      <c r="O43" s="101"/>
      <c r="P43" s="101"/>
      <c r="Q43" s="101"/>
      <c r="R43" s="287"/>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9"/>
      <c r="BC43" s="101"/>
      <c r="BD43" s="101"/>
      <c r="BE43" s="101"/>
      <c r="BF43" s="317" t="s">
        <v>389</v>
      </c>
      <c r="BG43" s="318"/>
      <c r="BH43" s="318"/>
      <c r="BI43" s="318"/>
      <c r="BJ43" s="318"/>
      <c r="BK43" s="318"/>
      <c r="BL43" s="318"/>
      <c r="BM43" s="318"/>
      <c r="BN43" s="318"/>
      <c r="BO43" s="319"/>
      <c r="BP43" s="317" t="s">
        <v>397</v>
      </c>
      <c r="BQ43" s="318"/>
      <c r="BR43" s="318"/>
      <c r="BS43" s="318"/>
      <c r="BT43" s="318"/>
      <c r="BU43" s="318"/>
      <c r="BV43" s="318"/>
      <c r="BW43" s="318"/>
      <c r="BX43" s="318"/>
      <c r="BY43" s="318"/>
      <c r="BZ43" s="318"/>
      <c r="CA43" s="318"/>
      <c r="CB43" s="318"/>
      <c r="CC43" s="319"/>
      <c r="CD43" s="118"/>
      <c r="CF43" s="107"/>
    </row>
    <row r="44" spans="2:84" s="99" customFormat="1" ht="14.5" customHeight="1">
      <c r="B44" s="122"/>
      <c r="C44" s="311"/>
      <c r="D44" s="312"/>
      <c r="E44" s="312"/>
      <c r="F44" s="312"/>
      <c r="G44" s="312"/>
      <c r="H44" s="312"/>
      <c r="I44" s="312"/>
      <c r="J44" s="312"/>
      <c r="K44" s="312"/>
      <c r="L44" s="312"/>
      <c r="M44" s="312"/>
      <c r="N44" s="313"/>
      <c r="O44" s="101"/>
      <c r="P44" s="101"/>
      <c r="Q44" s="101"/>
      <c r="R44" s="287"/>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9"/>
      <c r="BC44" s="101"/>
      <c r="BD44" s="101"/>
      <c r="BE44" s="101"/>
      <c r="BF44" s="320"/>
      <c r="BG44" s="321"/>
      <c r="BH44" s="321"/>
      <c r="BI44" s="321"/>
      <c r="BJ44" s="321"/>
      <c r="BK44" s="321"/>
      <c r="BL44" s="321"/>
      <c r="BM44" s="321"/>
      <c r="BN44" s="321"/>
      <c r="BO44" s="322"/>
      <c r="BP44" s="320"/>
      <c r="BQ44" s="321"/>
      <c r="BR44" s="321"/>
      <c r="BS44" s="321"/>
      <c r="BT44" s="321"/>
      <c r="BU44" s="321"/>
      <c r="BV44" s="321"/>
      <c r="BW44" s="321"/>
      <c r="BX44" s="321"/>
      <c r="BY44" s="321"/>
      <c r="BZ44" s="321"/>
      <c r="CA44" s="321"/>
      <c r="CB44" s="321"/>
      <c r="CC44" s="322"/>
      <c r="CD44" s="118"/>
      <c r="CF44" s="107"/>
    </row>
    <row r="45" spans="2:84" s="99" customFormat="1" ht="14.5" customHeight="1">
      <c r="B45" s="122"/>
      <c r="C45" s="311"/>
      <c r="D45" s="312"/>
      <c r="E45" s="312"/>
      <c r="F45" s="312"/>
      <c r="G45" s="312"/>
      <c r="H45" s="312"/>
      <c r="I45" s="312"/>
      <c r="J45" s="312"/>
      <c r="K45" s="312"/>
      <c r="L45" s="312"/>
      <c r="M45" s="312"/>
      <c r="N45" s="313"/>
      <c r="O45" s="101"/>
      <c r="P45" s="101"/>
      <c r="Q45" s="101"/>
      <c r="R45" s="287"/>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9"/>
      <c r="BC45" s="101"/>
      <c r="BD45" s="101"/>
      <c r="BE45" s="101"/>
      <c r="BF45" s="320"/>
      <c r="BG45" s="321"/>
      <c r="BH45" s="321"/>
      <c r="BI45" s="321"/>
      <c r="BJ45" s="321"/>
      <c r="BK45" s="321"/>
      <c r="BL45" s="321"/>
      <c r="BM45" s="321"/>
      <c r="BN45" s="321"/>
      <c r="BO45" s="322"/>
      <c r="BP45" s="320"/>
      <c r="BQ45" s="321"/>
      <c r="BR45" s="321"/>
      <c r="BS45" s="321"/>
      <c r="BT45" s="321"/>
      <c r="BU45" s="321"/>
      <c r="BV45" s="321"/>
      <c r="BW45" s="321"/>
      <c r="BX45" s="321"/>
      <c r="BY45" s="321"/>
      <c r="BZ45" s="321"/>
      <c r="CA45" s="321"/>
      <c r="CB45" s="321"/>
      <c r="CC45" s="322"/>
      <c r="CD45" s="118"/>
      <c r="CF45" s="107"/>
    </row>
    <row r="46" spans="2:84" s="99" customFormat="1" ht="14.5" customHeight="1">
      <c r="B46" s="122"/>
      <c r="C46" s="311"/>
      <c r="D46" s="312"/>
      <c r="E46" s="312"/>
      <c r="F46" s="312"/>
      <c r="G46" s="312"/>
      <c r="H46" s="312"/>
      <c r="I46" s="312"/>
      <c r="J46" s="312"/>
      <c r="K46" s="312"/>
      <c r="L46" s="312"/>
      <c r="M46" s="312"/>
      <c r="N46" s="313"/>
      <c r="O46" s="101"/>
      <c r="P46" s="101"/>
      <c r="Q46" s="101"/>
      <c r="R46" s="287"/>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9"/>
      <c r="BC46" s="101"/>
      <c r="BD46" s="101"/>
      <c r="BE46" s="101"/>
      <c r="BF46" s="320"/>
      <c r="BG46" s="321"/>
      <c r="BH46" s="321"/>
      <c r="BI46" s="321"/>
      <c r="BJ46" s="321"/>
      <c r="BK46" s="321"/>
      <c r="BL46" s="321"/>
      <c r="BM46" s="321"/>
      <c r="BN46" s="321"/>
      <c r="BO46" s="322"/>
      <c r="BP46" s="320"/>
      <c r="BQ46" s="321"/>
      <c r="BR46" s="321"/>
      <c r="BS46" s="321"/>
      <c r="BT46" s="321"/>
      <c r="BU46" s="321"/>
      <c r="BV46" s="321"/>
      <c r="BW46" s="321"/>
      <c r="BX46" s="321"/>
      <c r="BY46" s="321"/>
      <c r="BZ46" s="321"/>
      <c r="CA46" s="321"/>
      <c r="CB46" s="321"/>
      <c r="CC46" s="322"/>
      <c r="CD46" s="118"/>
      <c r="CF46" s="107"/>
    </row>
    <row r="47" spans="2:84" s="99" customFormat="1" ht="14.5" customHeight="1">
      <c r="B47" s="122"/>
      <c r="C47" s="311"/>
      <c r="D47" s="312"/>
      <c r="E47" s="312"/>
      <c r="F47" s="312"/>
      <c r="G47" s="312"/>
      <c r="H47" s="312"/>
      <c r="I47" s="312"/>
      <c r="J47" s="312"/>
      <c r="K47" s="312"/>
      <c r="L47" s="312"/>
      <c r="M47" s="312"/>
      <c r="N47" s="313"/>
      <c r="O47" s="101"/>
      <c r="P47" s="101"/>
      <c r="Q47" s="101"/>
      <c r="R47" s="287"/>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9"/>
      <c r="BC47" s="101"/>
      <c r="BD47" s="101"/>
      <c r="BE47" s="101"/>
      <c r="BF47" s="320"/>
      <c r="BG47" s="321"/>
      <c r="BH47" s="321"/>
      <c r="BI47" s="321"/>
      <c r="BJ47" s="321"/>
      <c r="BK47" s="321"/>
      <c r="BL47" s="321"/>
      <c r="BM47" s="321"/>
      <c r="BN47" s="321"/>
      <c r="BO47" s="322"/>
      <c r="BP47" s="320"/>
      <c r="BQ47" s="321"/>
      <c r="BR47" s="321"/>
      <c r="BS47" s="321"/>
      <c r="BT47" s="321"/>
      <c r="BU47" s="321"/>
      <c r="BV47" s="321"/>
      <c r="BW47" s="321"/>
      <c r="BX47" s="321"/>
      <c r="BY47" s="321"/>
      <c r="BZ47" s="321"/>
      <c r="CA47" s="321"/>
      <c r="CB47" s="321"/>
      <c r="CC47" s="322"/>
      <c r="CD47" s="118"/>
      <c r="CF47" s="107"/>
    </row>
    <row r="48" spans="2:84" s="99" customFormat="1" ht="14.5" customHeight="1">
      <c r="B48" s="122"/>
      <c r="C48" s="311"/>
      <c r="D48" s="312"/>
      <c r="E48" s="312"/>
      <c r="F48" s="312"/>
      <c r="G48" s="312"/>
      <c r="H48" s="312"/>
      <c r="I48" s="312"/>
      <c r="J48" s="312"/>
      <c r="K48" s="312"/>
      <c r="L48" s="312"/>
      <c r="M48" s="312"/>
      <c r="N48" s="313"/>
      <c r="O48" s="101"/>
      <c r="P48" s="101"/>
      <c r="Q48" s="101"/>
      <c r="R48" s="287"/>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9"/>
      <c r="BC48" s="101"/>
      <c r="BD48" s="101"/>
      <c r="BE48" s="101"/>
      <c r="BF48" s="320"/>
      <c r="BG48" s="321"/>
      <c r="BH48" s="321"/>
      <c r="BI48" s="321"/>
      <c r="BJ48" s="321"/>
      <c r="BK48" s="321"/>
      <c r="BL48" s="321"/>
      <c r="BM48" s="321"/>
      <c r="BN48" s="321"/>
      <c r="BO48" s="322"/>
      <c r="BP48" s="320"/>
      <c r="BQ48" s="321"/>
      <c r="BR48" s="321"/>
      <c r="BS48" s="321"/>
      <c r="BT48" s="321"/>
      <c r="BU48" s="321"/>
      <c r="BV48" s="321"/>
      <c r="BW48" s="321"/>
      <c r="BX48" s="321"/>
      <c r="BY48" s="321"/>
      <c r="BZ48" s="321"/>
      <c r="CA48" s="321"/>
      <c r="CB48" s="321"/>
      <c r="CC48" s="322"/>
      <c r="CD48" s="118"/>
      <c r="CF48" s="107"/>
    </row>
    <row r="49" spans="2:84" s="99" customFormat="1" ht="14.5" customHeight="1">
      <c r="B49" s="122"/>
      <c r="C49" s="311"/>
      <c r="D49" s="312"/>
      <c r="E49" s="312"/>
      <c r="F49" s="312"/>
      <c r="G49" s="312"/>
      <c r="H49" s="312"/>
      <c r="I49" s="312"/>
      <c r="J49" s="312"/>
      <c r="K49" s="312"/>
      <c r="L49" s="312"/>
      <c r="M49" s="312"/>
      <c r="N49" s="313"/>
      <c r="O49" s="101"/>
      <c r="P49" s="101"/>
      <c r="Q49" s="101"/>
      <c r="R49" s="287"/>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9"/>
      <c r="BC49" s="101"/>
      <c r="BD49" s="101"/>
      <c r="BE49" s="101"/>
      <c r="BF49" s="320"/>
      <c r="BG49" s="321"/>
      <c r="BH49" s="321"/>
      <c r="BI49" s="321"/>
      <c r="BJ49" s="321"/>
      <c r="BK49" s="321"/>
      <c r="BL49" s="321"/>
      <c r="BM49" s="321"/>
      <c r="BN49" s="321"/>
      <c r="BO49" s="322"/>
      <c r="BP49" s="320"/>
      <c r="BQ49" s="321"/>
      <c r="BR49" s="321"/>
      <c r="BS49" s="321"/>
      <c r="BT49" s="321"/>
      <c r="BU49" s="321"/>
      <c r="BV49" s="321"/>
      <c r="BW49" s="321"/>
      <c r="BX49" s="321"/>
      <c r="BY49" s="321"/>
      <c r="BZ49" s="321"/>
      <c r="CA49" s="321"/>
      <c r="CB49" s="321"/>
      <c r="CC49" s="322"/>
      <c r="CD49" s="118"/>
      <c r="CF49" s="107"/>
    </row>
    <row r="50" spans="2:84" s="99" customFormat="1" ht="15" customHeight="1" thickBot="1">
      <c r="B50" s="122"/>
      <c r="C50" s="314"/>
      <c r="D50" s="315"/>
      <c r="E50" s="315"/>
      <c r="F50" s="315"/>
      <c r="G50" s="315"/>
      <c r="H50" s="315"/>
      <c r="I50" s="315"/>
      <c r="J50" s="315"/>
      <c r="K50" s="315"/>
      <c r="L50" s="315"/>
      <c r="M50" s="315"/>
      <c r="N50" s="316"/>
      <c r="O50" s="101"/>
      <c r="P50" s="101"/>
      <c r="Q50" s="101"/>
      <c r="R50" s="290"/>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2"/>
      <c r="BC50" s="101"/>
      <c r="BD50" s="101"/>
      <c r="BE50" s="101"/>
      <c r="BF50" s="323"/>
      <c r="BG50" s="324"/>
      <c r="BH50" s="324"/>
      <c r="BI50" s="324"/>
      <c r="BJ50" s="324"/>
      <c r="BK50" s="324"/>
      <c r="BL50" s="324"/>
      <c r="BM50" s="324"/>
      <c r="BN50" s="324"/>
      <c r="BO50" s="325"/>
      <c r="BP50" s="323"/>
      <c r="BQ50" s="324"/>
      <c r="BR50" s="324"/>
      <c r="BS50" s="324"/>
      <c r="BT50" s="324"/>
      <c r="BU50" s="324"/>
      <c r="BV50" s="324"/>
      <c r="BW50" s="324"/>
      <c r="BX50" s="324"/>
      <c r="BY50" s="324"/>
      <c r="BZ50" s="324"/>
      <c r="CA50" s="324"/>
      <c r="CB50" s="324"/>
      <c r="CC50" s="325"/>
      <c r="CD50" s="118"/>
      <c r="CF50" s="107"/>
    </row>
    <row r="51" spans="2:84" s="99" customFormat="1" ht="15" customHeight="1" thickBot="1">
      <c r="B51" s="122"/>
      <c r="C51" s="105"/>
      <c r="D51" s="105"/>
      <c r="E51" s="105"/>
      <c r="F51" s="105"/>
      <c r="G51" s="105"/>
      <c r="H51" s="105"/>
      <c r="I51" s="105"/>
      <c r="J51" s="105"/>
      <c r="K51" s="105"/>
      <c r="L51" s="105"/>
      <c r="M51" s="105"/>
      <c r="N51" s="105"/>
      <c r="O51" s="101"/>
      <c r="P51" s="101"/>
      <c r="Q51" s="101"/>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11"/>
      <c r="AO51" s="111"/>
      <c r="AP51" s="111"/>
      <c r="AQ51" s="111"/>
      <c r="AR51" s="111"/>
      <c r="AS51" s="111"/>
      <c r="AT51" s="111"/>
      <c r="AU51" s="111"/>
      <c r="AV51" s="111"/>
      <c r="AW51" s="111"/>
      <c r="AX51" s="142"/>
      <c r="AY51" s="142"/>
      <c r="AZ51" s="142"/>
      <c r="BA51" s="142"/>
      <c r="BB51" s="142"/>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6"/>
      <c r="CB51" s="101"/>
      <c r="CC51" s="101"/>
      <c r="CD51" s="118"/>
      <c r="CF51" s="107"/>
    </row>
    <row r="52" spans="2:84" s="99" customFormat="1" ht="15" customHeight="1">
      <c r="B52" s="122"/>
      <c r="C52" s="281" t="s">
        <v>51</v>
      </c>
      <c r="D52" s="282"/>
      <c r="E52" s="282"/>
      <c r="F52" s="282"/>
      <c r="G52" s="282"/>
      <c r="H52" s="282"/>
      <c r="I52" s="282"/>
      <c r="J52" s="282"/>
      <c r="K52" s="282"/>
      <c r="L52" s="282"/>
      <c r="M52" s="282"/>
      <c r="N52" s="283"/>
      <c r="O52" s="101"/>
      <c r="P52" s="101"/>
      <c r="Q52" s="101"/>
      <c r="R52" s="284" t="s">
        <v>384</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6"/>
      <c r="BC52" s="101"/>
      <c r="BD52" s="101"/>
      <c r="BE52" s="101"/>
      <c r="BF52" s="293" t="s">
        <v>391</v>
      </c>
      <c r="BG52" s="294"/>
      <c r="BH52" s="294"/>
      <c r="BI52" s="294"/>
      <c r="BJ52" s="294"/>
      <c r="BK52" s="294"/>
      <c r="BL52" s="294"/>
      <c r="BM52" s="294"/>
      <c r="BN52" s="294"/>
      <c r="BO52" s="295"/>
      <c r="BP52" s="299" t="s">
        <v>394</v>
      </c>
      <c r="BQ52" s="300"/>
      <c r="BR52" s="300"/>
      <c r="BS52" s="300"/>
      <c r="BT52" s="300"/>
      <c r="BU52" s="300"/>
      <c r="BV52" s="301"/>
      <c r="BW52" s="305" t="s">
        <v>395</v>
      </c>
      <c r="BX52" s="306"/>
      <c r="BY52" s="306"/>
      <c r="BZ52" s="306"/>
      <c r="CA52" s="306"/>
      <c r="CB52" s="306"/>
      <c r="CC52" s="307"/>
      <c r="CD52" s="118"/>
      <c r="CF52" s="107"/>
    </row>
    <row r="53" spans="2:84" s="99" customFormat="1" ht="15" customHeight="1" thickBot="1">
      <c r="B53" s="122"/>
      <c r="C53" s="311" t="s">
        <v>377</v>
      </c>
      <c r="D53" s="312"/>
      <c r="E53" s="312"/>
      <c r="F53" s="312"/>
      <c r="G53" s="312"/>
      <c r="H53" s="312"/>
      <c r="I53" s="312"/>
      <c r="J53" s="312"/>
      <c r="K53" s="312"/>
      <c r="L53" s="312"/>
      <c r="M53" s="312"/>
      <c r="N53" s="313"/>
      <c r="O53" s="101"/>
      <c r="P53" s="101"/>
      <c r="Q53" s="101"/>
      <c r="R53" s="287"/>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9"/>
      <c r="BC53" s="101"/>
      <c r="BD53" s="101"/>
      <c r="BE53" s="101"/>
      <c r="BF53" s="296"/>
      <c r="BG53" s="297"/>
      <c r="BH53" s="297"/>
      <c r="BI53" s="297"/>
      <c r="BJ53" s="297"/>
      <c r="BK53" s="297"/>
      <c r="BL53" s="297"/>
      <c r="BM53" s="297"/>
      <c r="BN53" s="297"/>
      <c r="BO53" s="298"/>
      <c r="BP53" s="302"/>
      <c r="BQ53" s="303"/>
      <c r="BR53" s="303"/>
      <c r="BS53" s="303"/>
      <c r="BT53" s="303"/>
      <c r="BU53" s="303"/>
      <c r="BV53" s="304"/>
      <c r="BW53" s="308"/>
      <c r="BX53" s="309"/>
      <c r="BY53" s="309"/>
      <c r="BZ53" s="309"/>
      <c r="CA53" s="309"/>
      <c r="CB53" s="309"/>
      <c r="CC53" s="310"/>
      <c r="CD53" s="118"/>
      <c r="CF53" s="107"/>
    </row>
    <row r="54" spans="2:84" s="99" customFormat="1" ht="15" customHeight="1">
      <c r="B54" s="122"/>
      <c r="C54" s="311"/>
      <c r="D54" s="312"/>
      <c r="E54" s="312"/>
      <c r="F54" s="312"/>
      <c r="G54" s="312"/>
      <c r="H54" s="312"/>
      <c r="I54" s="312"/>
      <c r="J54" s="312"/>
      <c r="K54" s="312"/>
      <c r="L54" s="312"/>
      <c r="M54" s="312"/>
      <c r="N54" s="313"/>
      <c r="O54" s="101"/>
      <c r="P54" s="101"/>
      <c r="Q54" s="101"/>
      <c r="R54" s="287"/>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9"/>
      <c r="BC54" s="101"/>
      <c r="BD54" s="101"/>
      <c r="BE54" s="101"/>
      <c r="BF54" s="262" t="s">
        <v>392</v>
      </c>
      <c r="BG54" s="263"/>
      <c r="BH54" s="263"/>
      <c r="BI54" s="263"/>
      <c r="BJ54" s="263"/>
      <c r="BK54" s="263"/>
      <c r="BL54" s="263"/>
      <c r="BM54" s="263"/>
      <c r="BN54" s="263"/>
      <c r="BO54" s="264"/>
      <c r="BP54" s="268" t="s">
        <v>400</v>
      </c>
      <c r="BQ54" s="269"/>
      <c r="BR54" s="269"/>
      <c r="BS54" s="269"/>
      <c r="BT54" s="269"/>
      <c r="BU54" s="269"/>
      <c r="BV54" s="270"/>
      <c r="BW54" s="268" t="s">
        <v>401</v>
      </c>
      <c r="BX54" s="269"/>
      <c r="BY54" s="269"/>
      <c r="BZ54" s="269"/>
      <c r="CA54" s="269"/>
      <c r="CB54" s="269"/>
      <c r="CC54" s="270"/>
      <c r="CD54" s="118"/>
      <c r="CF54" s="107"/>
    </row>
    <row r="55" spans="2:84" s="99" customFormat="1" ht="15" customHeight="1" thickBot="1">
      <c r="B55" s="122"/>
      <c r="C55" s="311"/>
      <c r="D55" s="312"/>
      <c r="E55" s="312"/>
      <c r="F55" s="312"/>
      <c r="G55" s="312"/>
      <c r="H55" s="312"/>
      <c r="I55" s="312"/>
      <c r="J55" s="312"/>
      <c r="K55" s="312"/>
      <c r="L55" s="312"/>
      <c r="M55" s="312"/>
      <c r="N55" s="313"/>
      <c r="O55" s="101"/>
      <c r="P55" s="101"/>
      <c r="Q55" s="101"/>
      <c r="R55" s="287"/>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9"/>
      <c r="BC55" s="101"/>
      <c r="BD55" s="101"/>
      <c r="BE55" s="101"/>
      <c r="BF55" s="265"/>
      <c r="BG55" s="266"/>
      <c r="BH55" s="266"/>
      <c r="BI55" s="266"/>
      <c r="BJ55" s="266"/>
      <c r="BK55" s="266"/>
      <c r="BL55" s="266"/>
      <c r="BM55" s="266"/>
      <c r="BN55" s="266"/>
      <c r="BO55" s="267"/>
      <c r="BP55" s="271"/>
      <c r="BQ55" s="272"/>
      <c r="BR55" s="272"/>
      <c r="BS55" s="272"/>
      <c r="BT55" s="272"/>
      <c r="BU55" s="272"/>
      <c r="BV55" s="273"/>
      <c r="BW55" s="271"/>
      <c r="BX55" s="272"/>
      <c r="BY55" s="272"/>
      <c r="BZ55" s="272"/>
      <c r="CA55" s="272"/>
      <c r="CB55" s="272"/>
      <c r="CC55" s="273"/>
      <c r="CD55" s="118"/>
      <c r="CF55" s="107"/>
    </row>
    <row r="56" spans="2:84" s="99" customFormat="1" ht="15" customHeight="1">
      <c r="B56" s="122"/>
      <c r="C56" s="311"/>
      <c r="D56" s="312"/>
      <c r="E56" s="312"/>
      <c r="F56" s="312"/>
      <c r="G56" s="312"/>
      <c r="H56" s="312"/>
      <c r="I56" s="312"/>
      <c r="J56" s="312"/>
      <c r="K56" s="312"/>
      <c r="L56" s="312"/>
      <c r="M56" s="312"/>
      <c r="N56" s="313"/>
      <c r="O56" s="101"/>
      <c r="P56" s="101"/>
      <c r="Q56" s="101"/>
      <c r="R56" s="287"/>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9"/>
      <c r="BC56" s="101"/>
      <c r="BD56" s="101"/>
      <c r="BE56" s="101"/>
      <c r="BF56" s="262" t="s">
        <v>393</v>
      </c>
      <c r="BG56" s="263"/>
      <c r="BH56" s="263"/>
      <c r="BI56" s="263"/>
      <c r="BJ56" s="263"/>
      <c r="BK56" s="263"/>
      <c r="BL56" s="263"/>
      <c r="BM56" s="263"/>
      <c r="BN56" s="263"/>
      <c r="BO56" s="264"/>
      <c r="BP56" s="268" t="s">
        <v>399</v>
      </c>
      <c r="BQ56" s="269"/>
      <c r="BR56" s="269"/>
      <c r="BS56" s="269"/>
      <c r="BT56" s="269"/>
      <c r="BU56" s="269"/>
      <c r="BV56" s="270"/>
      <c r="BW56" s="268" t="s">
        <v>400</v>
      </c>
      <c r="BX56" s="269"/>
      <c r="BY56" s="269"/>
      <c r="BZ56" s="269"/>
      <c r="CA56" s="269"/>
      <c r="CB56" s="269"/>
      <c r="CC56" s="270"/>
      <c r="CD56" s="118"/>
      <c r="CF56" s="107"/>
    </row>
    <row r="57" spans="2:84" s="99" customFormat="1" ht="15" customHeight="1" thickBot="1">
      <c r="B57" s="122"/>
      <c r="C57" s="311"/>
      <c r="D57" s="312"/>
      <c r="E57" s="312"/>
      <c r="F57" s="312"/>
      <c r="G57" s="312"/>
      <c r="H57" s="312"/>
      <c r="I57" s="312"/>
      <c r="J57" s="312"/>
      <c r="K57" s="312"/>
      <c r="L57" s="312"/>
      <c r="M57" s="312"/>
      <c r="N57" s="313"/>
      <c r="O57" s="101"/>
      <c r="P57" s="101"/>
      <c r="Q57" s="101"/>
      <c r="R57" s="287"/>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9"/>
      <c r="BC57" s="101"/>
      <c r="BD57" s="101"/>
      <c r="BE57" s="101"/>
      <c r="BF57" s="265"/>
      <c r="BG57" s="266"/>
      <c r="BH57" s="266"/>
      <c r="BI57" s="266"/>
      <c r="BJ57" s="266"/>
      <c r="BK57" s="266"/>
      <c r="BL57" s="266"/>
      <c r="BM57" s="266"/>
      <c r="BN57" s="266"/>
      <c r="BO57" s="267"/>
      <c r="BP57" s="271"/>
      <c r="BQ57" s="272"/>
      <c r="BR57" s="272"/>
      <c r="BS57" s="272"/>
      <c r="BT57" s="272"/>
      <c r="BU57" s="272"/>
      <c r="BV57" s="273"/>
      <c r="BW57" s="271"/>
      <c r="BX57" s="272"/>
      <c r="BY57" s="272"/>
      <c r="BZ57" s="272"/>
      <c r="CA57" s="272"/>
      <c r="CB57" s="272"/>
      <c r="CC57" s="273"/>
      <c r="CD57" s="118"/>
      <c r="CF57" s="107"/>
    </row>
    <row r="58" spans="2:84" s="99" customFormat="1" ht="15" customHeight="1">
      <c r="B58" s="122"/>
      <c r="C58" s="311"/>
      <c r="D58" s="312"/>
      <c r="E58" s="312"/>
      <c r="F58" s="312"/>
      <c r="G58" s="312"/>
      <c r="H58" s="312"/>
      <c r="I58" s="312"/>
      <c r="J58" s="312"/>
      <c r="K58" s="312"/>
      <c r="L58" s="312"/>
      <c r="M58" s="312"/>
      <c r="N58" s="313"/>
      <c r="O58" s="101"/>
      <c r="P58" s="101"/>
      <c r="Q58" s="101"/>
      <c r="R58" s="287"/>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9"/>
      <c r="BC58" s="101"/>
      <c r="BD58" s="101"/>
      <c r="BE58" s="101"/>
      <c r="BF58" s="326" t="s">
        <v>389</v>
      </c>
      <c r="BG58" s="327"/>
      <c r="BH58" s="327"/>
      <c r="BI58" s="327"/>
      <c r="BJ58" s="327"/>
      <c r="BK58" s="327"/>
      <c r="BL58" s="327"/>
      <c r="BM58" s="327"/>
      <c r="BN58" s="327"/>
      <c r="BO58" s="328"/>
      <c r="BP58" s="317" t="s">
        <v>396</v>
      </c>
      <c r="BQ58" s="318"/>
      <c r="BR58" s="318"/>
      <c r="BS58" s="318"/>
      <c r="BT58" s="318"/>
      <c r="BU58" s="318"/>
      <c r="BV58" s="318"/>
      <c r="BW58" s="318"/>
      <c r="BX58" s="318"/>
      <c r="BY58" s="318"/>
      <c r="BZ58" s="318"/>
      <c r="CA58" s="318"/>
      <c r="CB58" s="318"/>
      <c r="CC58" s="319"/>
      <c r="CD58" s="118"/>
      <c r="CF58" s="107"/>
    </row>
    <row r="59" spans="2:84" s="99" customFormat="1" ht="15" customHeight="1">
      <c r="B59" s="122"/>
      <c r="C59" s="311"/>
      <c r="D59" s="312"/>
      <c r="E59" s="312"/>
      <c r="F59" s="312"/>
      <c r="G59" s="312"/>
      <c r="H59" s="312"/>
      <c r="I59" s="312"/>
      <c r="J59" s="312"/>
      <c r="K59" s="312"/>
      <c r="L59" s="312"/>
      <c r="M59" s="312"/>
      <c r="N59" s="313"/>
      <c r="O59" s="101"/>
      <c r="P59" s="101"/>
      <c r="Q59" s="101"/>
      <c r="R59" s="287"/>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9"/>
      <c r="BC59" s="101"/>
      <c r="BD59" s="101"/>
      <c r="BE59" s="101"/>
      <c r="BF59" s="329"/>
      <c r="BG59" s="330"/>
      <c r="BH59" s="330"/>
      <c r="BI59" s="330"/>
      <c r="BJ59" s="330"/>
      <c r="BK59" s="330"/>
      <c r="BL59" s="330"/>
      <c r="BM59" s="330"/>
      <c r="BN59" s="330"/>
      <c r="BO59" s="331"/>
      <c r="BP59" s="320"/>
      <c r="BQ59" s="321"/>
      <c r="BR59" s="321"/>
      <c r="BS59" s="321"/>
      <c r="BT59" s="321"/>
      <c r="BU59" s="321"/>
      <c r="BV59" s="321"/>
      <c r="BW59" s="321"/>
      <c r="BX59" s="321"/>
      <c r="BY59" s="321"/>
      <c r="BZ59" s="321"/>
      <c r="CA59" s="321"/>
      <c r="CB59" s="321"/>
      <c r="CC59" s="322"/>
      <c r="CD59" s="118"/>
      <c r="CF59" s="107"/>
    </row>
    <row r="60" spans="2:84" s="99" customFormat="1" ht="15" customHeight="1">
      <c r="B60" s="122"/>
      <c r="C60" s="311"/>
      <c r="D60" s="312"/>
      <c r="E60" s="312"/>
      <c r="F60" s="312"/>
      <c r="G60" s="312"/>
      <c r="H60" s="312"/>
      <c r="I60" s="312"/>
      <c r="J60" s="312"/>
      <c r="K60" s="312"/>
      <c r="L60" s="312"/>
      <c r="M60" s="312"/>
      <c r="N60" s="313"/>
      <c r="O60" s="101"/>
      <c r="P60" s="101"/>
      <c r="Q60" s="101"/>
      <c r="R60" s="287"/>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9"/>
      <c r="BC60" s="101"/>
      <c r="BD60" s="101"/>
      <c r="BE60" s="101"/>
      <c r="BF60" s="329"/>
      <c r="BG60" s="330"/>
      <c r="BH60" s="330"/>
      <c r="BI60" s="330"/>
      <c r="BJ60" s="330"/>
      <c r="BK60" s="330"/>
      <c r="BL60" s="330"/>
      <c r="BM60" s="330"/>
      <c r="BN60" s="330"/>
      <c r="BO60" s="331"/>
      <c r="BP60" s="320"/>
      <c r="BQ60" s="321"/>
      <c r="BR60" s="321"/>
      <c r="BS60" s="321"/>
      <c r="BT60" s="321"/>
      <c r="BU60" s="321"/>
      <c r="BV60" s="321"/>
      <c r="BW60" s="321"/>
      <c r="BX60" s="321"/>
      <c r="BY60" s="321"/>
      <c r="BZ60" s="321"/>
      <c r="CA60" s="321"/>
      <c r="CB60" s="321"/>
      <c r="CC60" s="322"/>
      <c r="CD60" s="118"/>
      <c r="CF60" s="107"/>
    </row>
    <row r="61" spans="2:84" s="99" customFormat="1" ht="15" customHeight="1" thickBot="1">
      <c r="B61" s="122"/>
      <c r="C61" s="314"/>
      <c r="D61" s="315"/>
      <c r="E61" s="315"/>
      <c r="F61" s="315"/>
      <c r="G61" s="315"/>
      <c r="H61" s="315"/>
      <c r="I61" s="315"/>
      <c r="J61" s="315"/>
      <c r="K61" s="315"/>
      <c r="L61" s="315"/>
      <c r="M61" s="315"/>
      <c r="N61" s="316"/>
      <c r="O61" s="101"/>
      <c r="P61" s="101"/>
      <c r="Q61" s="101"/>
      <c r="R61" s="290"/>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c r="BB61" s="292"/>
      <c r="BC61" s="101"/>
      <c r="BD61" s="101"/>
      <c r="BE61" s="101"/>
      <c r="BF61" s="332"/>
      <c r="BG61" s="333"/>
      <c r="BH61" s="333"/>
      <c r="BI61" s="333"/>
      <c r="BJ61" s="333"/>
      <c r="BK61" s="333"/>
      <c r="BL61" s="333"/>
      <c r="BM61" s="333"/>
      <c r="BN61" s="333"/>
      <c r="BO61" s="334"/>
      <c r="BP61" s="323"/>
      <c r="BQ61" s="324"/>
      <c r="BR61" s="324"/>
      <c r="BS61" s="324"/>
      <c r="BT61" s="324"/>
      <c r="BU61" s="324"/>
      <c r="BV61" s="324"/>
      <c r="BW61" s="324"/>
      <c r="BX61" s="324"/>
      <c r="BY61" s="324"/>
      <c r="BZ61" s="324"/>
      <c r="CA61" s="324"/>
      <c r="CB61" s="324"/>
      <c r="CC61" s="325"/>
      <c r="CD61" s="118"/>
      <c r="CF61" s="107"/>
    </row>
    <row r="62" spans="2:84" s="99" customFormat="1" ht="15" customHeight="1" thickBot="1">
      <c r="B62" s="122"/>
      <c r="C62" s="105"/>
      <c r="D62" s="105"/>
      <c r="E62" s="105"/>
      <c r="F62" s="105"/>
      <c r="G62" s="105"/>
      <c r="H62" s="105"/>
      <c r="I62" s="105"/>
      <c r="J62" s="105"/>
      <c r="K62" s="105"/>
      <c r="L62" s="105"/>
      <c r="M62" s="105"/>
      <c r="N62" s="105"/>
      <c r="O62" s="101"/>
      <c r="P62" s="101"/>
      <c r="Q62" s="101"/>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11"/>
      <c r="AO62" s="111"/>
      <c r="AP62" s="111"/>
      <c r="AQ62" s="111"/>
      <c r="AR62" s="111"/>
      <c r="AS62" s="111"/>
      <c r="AT62" s="111"/>
      <c r="AU62" s="111"/>
      <c r="AV62" s="111"/>
      <c r="AW62" s="111"/>
      <c r="AX62" s="142"/>
      <c r="AY62" s="142"/>
      <c r="AZ62" s="142"/>
      <c r="BA62" s="142"/>
      <c r="BB62" s="142"/>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6"/>
      <c r="CB62" s="101"/>
      <c r="CC62" s="101"/>
      <c r="CD62" s="118"/>
      <c r="CF62" s="107"/>
    </row>
    <row r="63" spans="2:84" s="99" customFormat="1" ht="15" customHeight="1">
      <c r="B63" s="122"/>
      <c r="C63" s="281" t="s">
        <v>53</v>
      </c>
      <c r="D63" s="282"/>
      <c r="E63" s="282"/>
      <c r="F63" s="282"/>
      <c r="G63" s="282"/>
      <c r="H63" s="282"/>
      <c r="I63" s="282"/>
      <c r="J63" s="282"/>
      <c r="K63" s="282"/>
      <c r="L63" s="282"/>
      <c r="M63" s="282"/>
      <c r="N63" s="283"/>
      <c r="O63" s="101"/>
      <c r="P63" s="101"/>
      <c r="Q63" s="101"/>
      <c r="R63" s="284" t="s">
        <v>385</v>
      </c>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6"/>
      <c r="BC63" s="101"/>
      <c r="BD63" s="101"/>
      <c r="BE63" s="101"/>
      <c r="BF63" s="293" t="s">
        <v>391</v>
      </c>
      <c r="BG63" s="294"/>
      <c r="BH63" s="294"/>
      <c r="BI63" s="294"/>
      <c r="BJ63" s="294"/>
      <c r="BK63" s="294"/>
      <c r="BL63" s="294"/>
      <c r="BM63" s="294"/>
      <c r="BN63" s="294"/>
      <c r="BO63" s="295"/>
      <c r="BP63" s="299" t="s">
        <v>394</v>
      </c>
      <c r="BQ63" s="300"/>
      <c r="BR63" s="300"/>
      <c r="BS63" s="300"/>
      <c r="BT63" s="300"/>
      <c r="BU63" s="300"/>
      <c r="BV63" s="301"/>
      <c r="BW63" s="305" t="s">
        <v>395</v>
      </c>
      <c r="BX63" s="306"/>
      <c r="BY63" s="306"/>
      <c r="BZ63" s="306"/>
      <c r="CA63" s="306"/>
      <c r="CB63" s="306"/>
      <c r="CC63" s="307"/>
      <c r="CD63" s="118"/>
      <c r="CF63" s="107"/>
    </row>
    <row r="64" spans="2:84" s="99" customFormat="1" ht="15" customHeight="1" thickBot="1">
      <c r="B64" s="122"/>
      <c r="C64" s="311" t="s">
        <v>378</v>
      </c>
      <c r="D64" s="312"/>
      <c r="E64" s="312"/>
      <c r="F64" s="312"/>
      <c r="G64" s="312"/>
      <c r="H64" s="312"/>
      <c r="I64" s="312"/>
      <c r="J64" s="312"/>
      <c r="K64" s="312"/>
      <c r="L64" s="312"/>
      <c r="M64" s="312"/>
      <c r="N64" s="313"/>
      <c r="O64" s="101"/>
      <c r="P64" s="101"/>
      <c r="Q64" s="101"/>
      <c r="R64" s="287"/>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9"/>
      <c r="BC64" s="101"/>
      <c r="BD64" s="101"/>
      <c r="BE64" s="101"/>
      <c r="BF64" s="296"/>
      <c r="BG64" s="297"/>
      <c r="BH64" s="297"/>
      <c r="BI64" s="297"/>
      <c r="BJ64" s="297"/>
      <c r="BK64" s="297"/>
      <c r="BL64" s="297"/>
      <c r="BM64" s="297"/>
      <c r="BN64" s="297"/>
      <c r="BO64" s="298"/>
      <c r="BP64" s="302"/>
      <c r="BQ64" s="303"/>
      <c r="BR64" s="303"/>
      <c r="BS64" s="303"/>
      <c r="BT64" s="303"/>
      <c r="BU64" s="303"/>
      <c r="BV64" s="304"/>
      <c r="BW64" s="308"/>
      <c r="BX64" s="309"/>
      <c r="BY64" s="309"/>
      <c r="BZ64" s="309"/>
      <c r="CA64" s="309"/>
      <c r="CB64" s="309"/>
      <c r="CC64" s="310"/>
      <c r="CD64" s="118"/>
      <c r="CF64" s="107"/>
    </row>
    <row r="65" spans="2:84" s="99" customFormat="1" ht="15" customHeight="1">
      <c r="B65" s="122"/>
      <c r="C65" s="311"/>
      <c r="D65" s="312"/>
      <c r="E65" s="312"/>
      <c r="F65" s="312"/>
      <c r="G65" s="312"/>
      <c r="H65" s="312"/>
      <c r="I65" s="312"/>
      <c r="J65" s="312"/>
      <c r="K65" s="312"/>
      <c r="L65" s="312"/>
      <c r="M65" s="312"/>
      <c r="N65" s="313"/>
      <c r="O65" s="101"/>
      <c r="P65" s="101"/>
      <c r="Q65" s="101"/>
      <c r="R65" s="287"/>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9"/>
      <c r="BC65" s="101"/>
      <c r="BD65" s="101"/>
      <c r="BE65" s="101"/>
      <c r="BF65" s="262" t="s">
        <v>392</v>
      </c>
      <c r="BG65" s="263"/>
      <c r="BH65" s="263"/>
      <c r="BI65" s="263"/>
      <c r="BJ65" s="263"/>
      <c r="BK65" s="263"/>
      <c r="BL65" s="263"/>
      <c r="BM65" s="263"/>
      <c r="BN65" s="263"/>
      <c r="BO65" s="264"/>
      <c r="BP65" s="268" t="s">
        <v>399</v>
      </c>
      <c r="BQ65" s="269"/>
      <c r="BR65" s="269"/>
      <c r="BS65" s="269"/>
      <c r="BT65" s="269"/>
      <c r="BU65" s="269"/>
      <c r="BV65" s="270"/>
      <c r="BW65" s="268" t="s">
        <v>398</v>
      </c>
      <c r="BX65" s="269"/>
      <c r="BY65" s="269"/>
      <c r="BZ65" s="269"/>
      <c r="CA65" s="269"/>
      <c r="CB65" s="269"/>
      <c r="CC65" s="270"/>
      <c r="CD65" s="118"/>
      <c r="CF65" s="107"/>
    </row>
    <row r="66" spans="2:84" s="99" customFormat="1" ht="15" customHeight="1" thickBot="1">
      <c r="B66" s="122"/>
      <c r="C66" s="311"/>
      <c r="D66" s="312"/>
      <c r="E66" s="312"/>
      <c r="F66" s="312"/>
      <c r="G66" s="312"/>
      <c r="H66" s="312"/>
      <c r="I66" s="312"/>
      <c r="J66" s="312"/>
      <c r="K66" s="312"/>
      <c r="L66" s="312"/>
      <c r="M66" s="312"/>
      <c r="N66" s="313"/>
      <c r="O66" s="101"/>
      <c r="P66" s="101"/>
      <c r="Q66" s="101"/>
      <c r="R66" s="287"/>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9"/>
      <c r="BC66" s="101"/>
      <c r="BD66" s="101"/>
      <c r="BE66" s="101"/>
      <c r="BF66" s="265"/>
      <c r="BG66" s="266"/>
      <c r="BH66" s="266"/>
      <c r="BI66" s="266"/>
      <c r="BJ66" s="266"/>
      <c r="BK66" s="266"/>
      <c r="BL66" s="266"/>
      <c r="BM66" s="266"/>
      <c r="BN66" s="266"/>
      <c r="BO66" s="267"/>
      <c r="BP66" s="271"/>
      <c r="BQ66" s="272"/>
      <c r="BR66" s="272"/>
      <c r="BS66" s="272"/>
      <c r="BT66" s="272"/>
      <c r="BU66" s="272"/>
      <c r="BV66" s="273"/>
      <c r="BW66" s="271"/>
      <c r="BX66" s="272"/>
      <c r="BY66" s="272"/>
      <c r="BZ66" s="272"/>
      <c r="CA66" s="272"/>
      <c r="CB66" s="272"/>
      <c r="CC66" s="273"/>
      <c r="CD66" s="118"/>
      <c r="CF66" s="107"/>
    </row>
    <row r="67" spans="2:84" s="99" customFormat="1" ht="15" customHeight="1">
      <c r="B67" s="122"/>
      <c r="C67" s="311"/>
      <c r="D67" s="312"/>
      <c r="E67" s="312"/>
      <c r="F67" s="312"/>
      <c r="G67" s="312"/>
      <c r="H67" s="312"/>
      <c r="I67" s="312"/>
      <c r="J67" s="312"/>
      <c r="K67" s="312"/>
      <c r="L67" s="312"/>
      <c r="M67" s="312"/>
      <c r="N67" s="313"/>
      <c r="O67" s="101"/>
      <c r="P67" s="101"/>
      <c r="Q67" s="101"/>
      <c r="R67" s="287"/>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9"/>
      <c r="BC67" s="101"/>
      <c r="BD67" s="101"/>
      <c r="BE67" s="101"/>
      <c r="BF67" s="262" t="s">
        <v>393</v>
      </c>
      <c r="BG67" s="263"/>
      <c r="BH67" s="263"/>
      <c r="BI67" s="263"/>
      <c r="BJ67" s="263"/>
      <c r="BK67" s="263"/>
      <c r="BL67" s="263"/>
      <c r="BM67" s="263"/>
      <c r="BN67" s="263"/>
      <c r="BO67" s="264"/>
      <c r="BP67" s="268" t="s">
        <v>399</v>
      </c>
      <c r="BQ67" s="269"/>
      <c r="BR67" s="269"/>
      <c r="BS67" s="269"/>
      <c r="BT67" s="269"/>
      <c r="BU67" s="269"/>
      <c r="BV67" s="270"/>
      <c r="BW67" s="268" t="s">
        <v>398</v>
      </c>
      <c r="BX67" s="269"/>
      <c r="BY67" s="269"/>
      <c r="BZ67" s="269"/>
      <c r="CA67" s="269"/>
      <c r="CB67" s="269"/>
      <c r="CC67" s="270"/>
      <c r="CD67" s="118"/>
      <c r="CF67" s="107"/>
    </row>
    <row r="68" spans="2:84" s="99" customFormat="1" ht="15" customHeight="1" thickBot="1">
      <c r="B68" s="122"/>
      <c r="C68" s="311"/>
      <c r="D68" s="312"/>
      <c r="E68" s="312"/>
      <c r="F68" s="312"/>
      <c r="G68" s="312"/>
      <c r="H68" s="312"/>
      <c r="I68" s="312"/>
      <c r="J68" s="312"/>
      <c r="K68" s="312"/>
      <c r="L68" s="312"/>
      <c r="M68" s="312"/>
      <c r="N68" s="313"/>
      <c r="O68" s="101"/>
      <c r="P68" s="101"/>
      <c r="Q68" s="101"/>
      <c r="R68" s="287"/>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9"/>
      <c r="BC68" s="101"/>
      <c r="BD68" s="101"/>
      <c r="BE68" s="101"/>
      <c r="BF68" s="265"/>
      <c r="BG68" s="266"/>
      <c r="BH68" s="266"/>
      <c r="BI68" s="266"/>
      <c r="BJ68" s="266"/>
      <c r="BK68" s="266"/>
      <c r="BL68" s="266"/>
      <c r="BM68" s="266"/>
      <c r="BN68" s="266"/>
      <c r="BO68" s="267"/>
      <c r="BP68" s="271"/>
      <c r="BQ68" s="272"/>
      <c r="BR68" s="272"/>
      <c r="BS68" s="272"/>
      <c r="BT68" s="272"/>
      <c r="BU68" s="272"/>
      <c r="BV68" s="273"/>
      <c r="BW68" s="271"/>
      <c r="BX68" s="272"/>
      <c r="BY68" s="272"/>
      <c r="BZ68" s="272"/>
      <c r="CA68" s="272"/>
      <c r="CB68" s="272"/>
      <c r="CC68" s="273"/>
      <c r="CD68" s="118"/>
      <c r="CF68" s="107"/>
    </row>
    <row r="69" spans="2:84" s="99" customFormat="1" ht="15" customHeight="1">
      <c r="B69" s="122"/>
      <c r="C69" s="311"/>
      <c r="D69" s="312"/>
      <c r="E69" s="312"/>
      <c r="F69" s="312"/>
      <c r="G69" s="312"/>
      <c r="H69" s="312"/>
      <c r="I69" s="312"/>
      <c r="J69" s="312"/>
      <c r="K69" s="312"/>
      <c r="L69" s="312"/>
      <c r="M69" s="312"/>
      <c r="N69" s="313"/>
      <c r="O69" s="101"/>
      <c r="P69" s="101"/>
      <c r="Q69" s="101"/>
      <c r="R69" s="287"/>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9"/>
      <c r="BC69" s="101"/>
      <c r="BD69" s="101"/>
      <c r="BE69" s="101"/>
      <c r="BF69" s="326" t="s">
        <v>389</v>
      </c>
      <c r="BG69" s="327"/>
      <c r="BH69" s="327"/>
      <c r="BI69" s="327"/>
      <c r="BJ69" s="327"/>
      <c r="BK69" s="327"/>
      <c r="BL69" s="327"/>
      <c r="BM69" s="327"/>
      <c r="BN69" s="327"/>
      <c r="BO69" s="328"/>
      <c r="BP69" s="317" t="s">
        <v>397</v>
      </c>
      <c r="BQ69" s="318"/>
      <c r="BR69" s="318"/>
      <c r="BS69" s="318"/>
      <c r="BT69" s="318"/>
      <c r="BU69" s="318"/>
      <c r="BV69" s="318"/>
      <c r="BW69" s="318"/>
      <c r="BX69" s="318"/>
      <c r="BY69" s="318"/>
      <c r="BZ69" s="318"/>
      <c r="CA69" s="318"/>
      <c r="CB69" s="318"/>
      <c r="CC69" s="319"/>
      <c r="CD69" s="118"/>
      <c r="CF69" s="107"/>
    </row>
    <row r="70" spans="2:84" s="99" customFormat="1" ht="15" customHeight="1">
      <c r="B70" s="122"/>
      <c r="C70" s="311"/>
      <c r="D70" s="312"/>
      <c r="E70" s="312"/>
      <c r="F70" s="312"/>
      <c r="G70" s="312"/>
      <c r="H70" s="312"/>
      <c r="I70" s="312"/>
      <c r="J70" s="312"/>
      <c r="K70" s="312"/>
      <c r="L70" s="312"/>
      <c r="M70" s="312"/>
      <c r="N70" s="313"/>
      <c r="O70" s="101"/>
      <c r="P70" s="101"/>
      <c r="Q70" s="101"/>
      <c r="R70" s="287"/>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9"/>
      <c r="BC70" s="101"/>
      <c r="BD70" s="101"/>
      <c r="BE70" s="101"/>
      <c r="BF70" s="329"/>
      <c r="BG70" s="330"/>
      <c r="BH70" s="330"/>
      <c r="BI70" s="330"/>
      <c r="BJ70" s="330"/>
      <c r="BK70" s="330"/>
      <c r="BL70" s="330"/>
      <c r="BM70" s="330"/>
      <c r="BN70" s="330"/>
      <c r="BO70" s="331"/>
      <c r="BP70" s="320"/>
      <c r="BQ70" s="321"/>
      <c r="BR70" s="321"/>
      <c r="BS70" s="321"/>
      <c r="BT70" s="321"/>
      <c r="BU70" s="321"/>
      <c r="BV70" s="321"/>
      <c r="BW70" s="321"/>
      <c r="BX70" s="321"/>
      <c r="BY70" s="321"/>
      <c r="BZ70" s="321"/>
      <c r="CA70" s="321"/>
      <c r="CB70" s="321"/>
      <c r="CC70" s="322"/>
      <c r="CD70" s="118"/>
      <c r="CF70" s="107"/>
    </row>
    <row r="71" spans="2:84" s="99" customFormat="1" ht="15" customHeight="1">
      <c r="B71" s="122"/>
      <c r="C71" s="311"/>
      <c r="D71" s="312"/>
      <c r="E71" s="312"/>
      <c r="F71" s="312"/>
      <c r="G71" s="312"/>
      <c r="H71" s="312"/>
      <c r="I71" s="312"/>
      <c r="J71" s="312"/>
      <c r="K71" s="312"/>
      <c r="L71" s="312"/>
      <c r="M71" s="312"/>
      <c r="N71" s="313"/>
      <c r="O71" s="101"/>
      <c r="P71" s="101"/>
      <c r="Q71" s="101"/>
      <c r="R71" s="287"/>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9"/>
      <c r="BC71" s="101"/>
      <c r="BD71" s="101"/>
      <c r="BE71" s="101"/>
      <c r="BF71" s="329"/>
      <c r="BG71" s="330"/>
      <c r="BH71" s="330"/>
      <c r="BI71" s="330"/>
      <c r="BJ71" s="330"/>
      <c r="BK71" s="330"/>
      <c r="BL71" s="330"/>
      <c r="BM71" s="330"/>
      <c r="BN71" s="330"/>
      <c r="BO71" s="331"/>
      <c r="BP71" s="320"/>
      <c r="BQ71" s="321"/>
      <c r="BR71" s="321"/>
      <c r="BS71" s="321"/>
      <c r="BT71" s="321"/>
      <c r="BU71" s="321"/>
      <c r="BV71" s="321"/>
      <c r="BW71" s="321"/>
      <c r="BX71" s="321"/>
      <c r="BY71" s="321"/>
      <c r="BZ71" s="321"/>
      <c r="CA71" s="321"/>
      <c r="CB71" s="321"/>
      <c r="CC71" s="322"/>
      <c r="CD71" s="118"/>
      <c r="CF71" s="107"/>
    </row>
    <row r="72" spans="2:84" s="99" customFormat="1" ht="15" customHeight="1">
      <c r="B72" s="122"/>
      <c r="C72" s="311"/>
      <c r="D72" s="312"/>
      <c r="E72" s="312"/>
      <c r="F72" s="312"/>
      <c r="G72" s="312"/>
      <c r="H72" s="312"/>
      <c r="I72" s="312"/>
      <c r="J72" s="312"/>
      <c r="K72" s="312"/>
      <c r="L72" s="312"/>
      <c r="M72" s="312"/>
      <c r="N72" s="313"/>
      <c r="O72" s="101"/>
      <c r="P72" s="101"/>
      <c r="Q72" s="101"/>
      <c r="R72" s="287"/>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9"/>
      <c r="BC72" s="101"/>
      <c r="BD72" s="101"/>
      <c r="BE72" s="101"/>
      <c r="BF72" s="329"/>
      <c r="BG72" s="330"/>
      <c r="BH72" s="330"/>
      <c r="BI72" s="330"/>
      <c r="BJ72" s="330"/>
      <c r="BK72" s="330"/>
      <c r="BL72" s="330"/>
      <c r="BM72" s="330"/>
      <c r="BN72" s="330"/>
      <c r="BO72" s="331"/>
      <c r="BP72" s="320"/>
      <c r="BQ72" s="321"/>
      <c r="BR72" s="321"/>
      <c r="BS72" s="321"/>
      <c r="BT72" s="321"/>
      <c r="BU72" s="321"/>
      <c r="BV72" s="321"/>
      <c r="BW72" s="321"/>
      <c r="BX72" s="321"/>
      <c r="BY72" s="321"/>
      <c r="BZ72" s="321"/>
      <c r="CA72" s="321"/>
      <c r="CB72" s="321"/>
      <c r="CC72" s="322"/>
      <c r="CD72" s="118"/>
      <c r="CF72" s="107"/>
    </row>
    <row r="73" spans="2:84" s="99" customFormat="1" ht="15" customHeight="1" thickBot="1">
      <c r="B73" s="122"/>
      <c r="C73" s="314"/>
      <c r="D73" s="315"/>
      <c r="E73" s="315"/>
      <c r="F73" s="315"/>
      <c r="G73" s="315"/>
      <c r="H73" s="315"/>
      <c r="I73" s="315"/>
      <c r="J73" s="315"/>
      <c r="K73" s="315"/>
      <c r="L73" s="315"/>
      <c r="M73" s="315"/>
      <c r="N73" s="316"/>
      <c r="O73" s="101"/>
      <c r="P73" s="101"/>
      <c r="Q73" s="101"/>
      <c r="R73" s="290"/>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2"/>
      <c r="BC73" s="101"/>
      <c r="BD73" s="101"/>
      <c r="BE73" s="101"/>
      <c r="BF73" s="332"/>
      <c r="BG73" s="333"/>
      <c r="BH73" s="333"/>
      <c r="BI73" s="333"/>
      <c r="BJ73" s="333"/>
      <c r="BK73" s="333"/>
      <c r="BL73" s="333"/>
      <c r="BM73" s="333"/>
      <c r="BN73" s="333"/>
      <c r="BO73" s="334"/>
      <c r="BP73" s="323"/>
      <c r="BQ73" s="324"/>
      <c r="BR73" s="324"/>
      <c r="BS73" s="324"/>
      <c r="BT73" s="324"/>
      <c r="BU73" s="324"/>
      <c r="BV73" s="324"/>
      <c r="BW73" s="324"/>
      <c r="BX73" s="324"/>
      <c r="BY73" s="324"/>
      <c r="BZ73" s="324"/>
      <c r="CA73" s="324"/>
      <c r="CB73" s="324"/>
      <c r="CC73" s="325"/>
      <c r="CD73" s="118"/>
      <c r="CF73" s="107"/>
    </row>
    <row r="74" spans="2:84" s="99" customFormat="1" ht="15" thickBot="1">
      <c r="B74" s="122"/>
      <c r="C74" s="108"/>
      <c r="D74" s="108"/>
      <c r="E74" s="108"/>
      <c r="F74" s="108"/>
      <c r="G74" s="108"/>
      <c r="H74" s="108"/>
      <c r="I74" s="108"/>
      <c r="J74" s="108"/>
      <c r="K74" s="108"/>
      <c r="L74" s="108"/>
      <c r="M74" s="108"/>
      <c r="N74" s="108"/>
      <c r="O74" s="101"/>
      <c r="P74" s="101"/>
      <c r="Q74" s="101"/>
      <c r="R74" s="142"/>
      <c r="S74" s="142"/>
      <c r="T74" s="142"/>
      <c r="U74" s="142"/>
      <c r="V74" s="142"/>
      <c r="W74" s="142"/>
      <c r="X74" s="142"/>
      <c r="Y74" s="142"/>
      <c r="Z74" s="143"/>
      <c r="AA74" s="143"/>
      <c r="AB74" s="142"/>
      <c r="AC74" s="142"/>
      <c r="AD74" s="142"/>
      <c r="AE74" s="142"/>
      <c r="AF74" s="142"/>
      <c r="AG74" s="142"/>
      <c r="AH74" s="142"/>
      <c r="AI74" s="142"/>
      <c r="AJ74" s="142"/>
      <c r="AK74" s="142"/>
      <c r="AL74" s="142"/>
      <c r="AM74" s="142"/>
      <c r="AN74" s="144"/>
      <c r="AO74" s="144"/>
      <c r="AP74" s="144"/>
      <c r="AQ74" s="144"/>
      <c r="AR74" s="144"/>
      <c r="AS74" s="144"/>
      <c r="AT74" s="144"/>
      <c r="AU74" s="144"/>
      <c r="AV74" s="144"/>
      <c r="AW74" s="144"/>
      <c r="AX74" s="142"/>
      <c r="AY74" s="142"/>
      <c r="AZ74" s="142"/>
      <c r="BA74" s="142"/>
      <c r="BB74" s="142"/>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8"/>
      <c r="CB74" s="101"/>
      <c r="CC74" s="101"/>
      <c r="CD74" s="118"/>
      <c r="CF74" s="105"/>
    </row>
    <row r="75" spans="2:84" s="99" customFormat="1" ht="18.649999999999999" customHeight="1">
      <c r="B75" s="122"/>
      <c r="C75" s="281" t="s">
        <v>52</v>
      </c>
      <c r="D75" s="282"/>
      <c r="E75" s="282"/>
      <c r="F75" s="282"/>
      <c r="G75" s="282"/>
      <c r="H75" s="282"/>
      <c r="I75" s="282"/>
      <c r="J75" s="282"/>
      <c r="K75" s="282"/>
      <c r="L75" s="282"/>
      <c r="M75" s="282"/>
      <c r="N75" s="283"/>
      <c r="O75" s="101"/>
      <c r="P75" s="101"/>
      <c r="Q75" s="101"/>
      <c r="R75" s="284" t="s">
        <v>386</v>
      </c>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6"/>
      <c r="BC75" s="101"/>
      <c r="BD75" s="101"/>
      <c r="BE75" s="101"/>
      <c r="BF75" s="293" t="s">
        <v>391</v>
      </c>
      <c r="BG75" s="294"/>
      <c r="BH75" s="294"/>
      <c r="BI75" s="294"/>
      <c r="BJ75" s="294"/>
      <c r="BK75" s="294"/>
      <c r="BL75" s="294"/>
      <c r="BM75" s="294"/>
      <c r="BN75" s="294"/>
      <c r="BO75" s="295"/>
      <c r="BP75" s="299" t="s">
        <v>394</v>
      </c>
      <c r="BQ75" s="300"/>
      <c r="BR75" s="300"/>
      <c r="BS75" s="300"/>
      <c r="BT75" s="300"/>
      <c r="BU75" s="300"/>
      <c r="BV75" s="301"/>
      <c r="BW75" s="305" t="s">
        <v>395</v>
      </c>
      <c r="BX75" s="306"/>
      <c r="BY75" s="306"/>
      <c r="BZ75" s="306"/>
      <c r="CA75" s="306"/>
      <c r="CB75" s="306"/>
      <c r="CC75" s="307"/>
      <c r="CD75" s="118"/>
      <c r="CF75" s="105"/>
    </row>
    <row r="76" spans="2:84" s="99" customFormat="1" ht="15" thickBot="1">
      <c r="B76" s="122"/>
      <c r="C76" s="311" t="s">
        <v>379</v>
      </c>
      <c r="D76" s="312"/>
      <c r="E76" s="312"/>
      <c r="F76" s="312"/>
      <c r="G76" s="312"/>
      <c r="H76" s="312"/>
      <c r="I76" s="312"/>
      <c r="J76" s="312"/>
      <c r="K76" s="312"/>
      <c r="L76" s="312"/>
      <c r="M76" s="312"/>
      <c r="N76" s="313"/>
      <c r="O76" s="101"/>
      <c r="P76" s="101"/>
      <c r="Q76" s="101"/>
      <c r="R76" s="287"/>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9"/>
      <c r="BC76" s="101"/>
      <c r="BD76" s="101"/>
      <c r="BE76" s="101"/>
      <c r="BF76" s="296"/>
      <c r="BG76" s="297"/>
      <c r="BH76" s="297"/>
      <c r="BI76" s="297"/>
      <c r="BJ76" s="297"/>
      <c r="BK76" s="297"/>
      <c r="BL76" s="297"/>
      <c r="BM76" s="297"/>
      <c r="BN76" s="297"/>
      <c r="BO76" s="298"/>
      <c r="BP76" s="302"/>
      <c r="BQ76" s="303"/>
      <c r="BR76" s="303"/>
      <c r="BS76" s="303"/>
      <c r="BT76" s="303"/>
      <c r="BU76" s="303"/>
      <c r="BV76" s="304"/>
      <c r="BW76" s="308"/>
      <c r="BX76" s="309"/>
      <c r="BY76" s="309"/>
      <c r="BZ76" s="309"/>
      <c r="CA76" s="309"/>
      <c r="CB76" s="309"/>
      <c r="CC76" s="310"/>
      <c r="CD76" s="118"/>
      <c r="CF76" s="105"/>
    </row>
    <row r="77" spans="2:84" s="99" customFormat="1" ht="14.5" customHeight="1">
      <c r="B77" s="122"/>
      <c r="C77" s="311"/>
      <c r="D77" s="312"/>
      <c r="E77" s="312"/>
      <c r="F77" s="312"/>
      <c r="G77" s="312"/>
      <c r="H77" s="312"/>
      <c r="I77" s="312"/>
      <c r="J77" s="312"/>
      <c r="K77" s="312"/>
      <c r="L77" s="312"/>
      <c r="M77" s="312"/>
      <c r="N77" s="313"/>
      <c r="O77" s="101"/>
      <c r="P77" s="101"/>
      <c r="Q77" s="101"/>
      <c r="R77" s="287"/>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9"/>
      <c r="BC77" s="101"/>
      <c r="BD77" s="101"/>
      <c r="BE77" s="101"/>
      <c r="BF77" s="262" t="s">
        <v>392</v>
      </c>
      <c r="BG77" s="263"/>
      <c r="BH77" s="263"/>
      <c r="BI77" s="263"/>
      <c r="BJ77" s="263"/>
      <c r="BK77" s="263"/>
      <c r="BL77" s="263"/>
      <c r="BM77" s="263"/>
      <c r="BN77" s="263"/>
      <c r="BO77" s="264"/>
      <c r="BP77" s="268" t="s">
        <v>402</v>
      </c>
      <c r="BQ77" s="269"/>
      <c r="BR77" s="269"/>
      <c r="BS77" s="269"/>
      <c r="BT77" s="269"/>
      <c r="BU77" s="269"/>
      <c r="BV77" s="270"/>
      <c r="BW77" s="268" t="s">
        <v>403</v>
      </c>
      <c r="BX77" s="269"/>
      <c r="BY77" s="269"/>
      <c r="BZ77" s="269"/>
      <c r="CA77" s="269"/>
      <c r="CB77" s="269"/>
      <c r="CC77" s="270"/>
      <c r="CD77" s="118"/>
      <c r="CF77" s="105"/>
    </row>
    <row r="78" spans="2:84" s="99" customFormat="1" ht="15" thickBot="1">
      <c r="B78" s="122"/>
      <c r="C78" s="311"/>
      <c r="D78" s="312"/>
      <c r="E78" s="312"/>
      <c r="F78" s="312"/>
      <c r="G78" s="312"/>
      <c r="H78" s="312"/>
      <c r="I78" s="312"/>
      <c r="J78" s="312"/>
      <c r="K78" s="312"/>
      <c r="L78" s="312"/>
      <c r="M78" s="312"/>
      <c r="N78" s="313"/>
      <c r="O78" s="101"/>
      <c r="P78" s="101"/>
      <c r="Q78" s="101"/>
      <c r="R78" s="287"/>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9"/>
      <c r="BC78" s="101"/>
      <c r="BD78" s="101"/>
      <c r="BE78" s="101"/>
      <c r="BF78" s="265"/>
      <c r="BG78" s="266"/>
      <c r="BH78" s="266"/>
      <c r="BI78" s="266"/>
      <c r="BJ78" s="266"/>
      <c r="BK78" s="266"/>
      <c r="BL78" s="266"/>
      <c r="BM78" s="266"/>
      <c r="BN78" s="266"/>
      <c r="BO78" s="267"/>
      <c r="BP78" s="271"/>
      <c r="BQ78" s="272"/>
      <c r="BR78" s="272"/>
      <c r="BS78" s="272"/>
      <c r="BT78" s="272"/>
      <c r="BU78" s="272"/>
      <c r="BV78" s="273"/>
      <c r="BW78" s="271"/>
      <c r="BX78" s="272"/>
      <c r="BY78" s="272"/>
      <c r="BZ78" s="272"/>
      <c r="CA78" s="272"/>
      <c r="CB78" s="272"/>
      <c r="CC78" s="273"/>
      <c r="CD78" s="118"/>
      <c r="CF78" s="105"/>
    </row>
    <row r="79" spans="2:84" s="99" customFormat="1" ht="14.5" customHeight="1">
      <c r="B79" s="122"/>
      <c r="C79" s="311"/>
      <c r="D79" s="312"/>
      <c r="E79" s="312"/>
      <c r="F79" s="312"/>
      <c r="G79" s="312"/>
      <c r="H79" s="312"/>
      <c r="I79" s="312"/>
      <c r="J79" s="312"/>
      <c r="K79" s="312"/>
      <c r="L79" s="312"/>
      <c r="M79" s="312"/>
      <c r="N79" s="313"/>
      <c r="O79" s="101"/>
      <c r="P79" s="101"/>
      <c r="Q79" s="101"/>
      <c r="R79" s="287"/>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9"/>
      <c r="BC79" s="101"/>
      <c r="BD79" s="101"/>
      <c r="BE79" s="101"/>
      <c r="BF79" s="262" t="s">
        <v>393</v>
      </c>
      <c r="BG79" s="263"/>
      <c r="BH79" s="263"/>
      <c r="BI79" s="263"/>
      <c r="BJ79" s="263"/>
      <c r="BK79" s="263"/>
      <c r="BL79" s="263"/>
      <c r="BM79" s="263"/>
      <c r="BN79" s="263"/>
      <c r="BO79" s="264"/>
      <c r="BP79" s="268" t="s">
        <v>402</v>
      </c>
      <c r="BQ79" s="269"/>
      <c r="BR79" s="269"/>
      <c r="BS79" s="269"/>
      <c r="BT79" s="269"/>
      <c r="BU79" s="269"/>
      <c r="BV79" s="270"/>
      <c r="BW79" s="268" t="s">
        <v>403</v>
      </c>
      <c r="BX79" s="269"/>
      <c r="BY79" s="269"/>
      <c r="BZ79" s="269"/>
      <c r="CA79" s="269"/>
      <c r="CB79" s="269"/>
      <c r="CC79" s="270"/>
      <c r="CD79" s="118"/>
      <c r="CF79" s="105"/>
    </row>
    <row r="80" spans="2:84" s="99" customFormat="1" ht="15" thickBot="1">
      <c r="B80" s="122"/>
      <c r="C80" s="311"/>
      <c r="D80" s="312"/>
      <c r="E80" s="312"/>
      <c r="F80" s="312"/>
      <c r="G80" s="312"/>
      <c r="H80" s="312"/>
      <c r="I80" s="312"/>
      <c r="J80" s="312"/>
      <c r="K80" s="312"/>
      <c r="L80" s="312"/>
      <c r="M80" s="312"/>
      <c r="N80" s="313"/>
      <c r="O80" s="101"/>
      <c r="P80" s="101"/>
      <c r="Q80" s="101"/>
      <c r="R80" s="287"/>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9"/>
      <c r="BC80" s="101"/>
      <c r="BD80" s="101"/>
      <c r="BE80" s="101"/>
      <c r="BF80" s="265"/>
      <c r="BG80" s="266"/>
      <c r="BH80" s="266"/>
      <c r="BI80" s="266"/>
      <c r="BJ80" s="266"/>
      <c r="BK80" s="266"/>
      <c r="BL80" s="266"/>
      <c r="BM80" s="266"/>
      <c r="BN80" s="266"/>
      <c r="BO80" s="267"/>
      <c r="BP80" s="271"/>
      <c r="BQ80" s="272"/>
      <c r="BR80" s="272"/>
      <c r="BS80" s="272"/>
      <c r="BT80" s="272"/>
      <c r="BU80" s="272"/>
      <c r="BV80" s="273"/>
      <c r="BW80" s="271"/>
      <c r="BX80" s="272"/>
      <c r="BY80" s="272"/>
      <c r="BZ80" s="272"/>
      <c r="CA80" s="272"/>
      <c r="CB80" s="272"/>
      <c r="CC80" s="273"/>
      <c r="CD80" s="118"/>
      <c r="CF80" s="105"/>
    </row>
    <row r="81" spans="2:84" s="99" customFormat="1" ht="14.5" customHeight="1">
      <c r="B81" s="122"/>
      <c r="C81" s="311"/>
      <c r="D81" s="312"/>
      <c r="E81" s="312"/>
      <c r="F81" s="312"/>
      <c r="G81" s="312"/>
      <c r="H81" s="312"/>
      <c r="I81" s="312"/>
      <c r="J81" s="312"/>
      <c r="K81" s="312"/>
      <c r="L81" s="312"/>
      <c r="M81" s="312"/>
      <c r="N81" s="313"/>
      <c r="O81" s="101"/>
      <c r="P81" s="101"/>
      <c r="Q81" s="101"/>
      <c r="R81" s="287"/>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9"/>
      <c r="BC81" s="101"/>
      <c r="BD81" s="101"/>
      <c r="BE81" s="101"/>
      <c r="BF81" s="326" t="s">
        <v>389</v>
      </c>
      <c r="BG81" s="327"/>
      <c r="BH81" s="327"/>
      <c r="BI81" s="327"/>
      <c r="BJ81" s="327"/>
      <c r="BK81" s="327"/>
      <c r="BL81" s="327"/>
      <c r="BM81" s="327"/>
      <c r="BN81" s="327"/>
      <c r="BO81" s="328"/>
      <c r="BP81" s="317" t="s">
        <v>396</v>
      </c>
      <c r="BQ81" s="318"/>
      <c r="BR81" s="318"/>
      <c r="BS81" s="318"/>
      <c r="BT81" s="318"/>
      <c r="BU81" s="318"/>
      <c r="BV81" s="318"/>
      <c r="BW81" s="318"/>
      <c r="BX81" s="318"/>
      <c r="BY81" s="318"/>
      <c r="BZ81" s="318"/>
      <c r="CA81" s="318"/>
      <c r="CB81" s="318"/>
      <c r="CC81" s="319"/>
      <c r="CD81" s="118"/>
      <c r="CF81" s="105"/>
    </row>
    <row r="82" spans="2:84" s="99" customFormat="1" ht="14.5" customHeight="1">
      <c r="B82" s="122"/>
      <c r="C82" s="311"/>
      <c r="D82" s="312"/>
      <c r="E82" s="312"/>
      <c r="F82" s="312"/>
      <c r="G82" s="312"/>
      <c r="H82" s="312"/>
      <c r="I82" s="312"/>
      <c r="J82" s="312"/>
      <c r="K82" s="312"/>
      <c r="L82" s="312"/>
      <c r="M82" s="312"/>
      <c r="N82" s="313"/>
      <c r="O82" s="101"/>
      <c r="P82" s="101"/>
      <c r="Q82" s="101"/>
      <c r="R82" s="287"/>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9"/>
      <c r="BC82" s="101"/>
      <c r="BD82" s="101"/>
      <c r="BE82" s="101"/>
      <c r="BF82" s="329"/>
      <c r="BG82" s="330"/>
      <c r="BH82" s="330"/>
      <c r="BI82" s="330"/>
      <c r="BJ82" s="330"/>
      <c r="BK82" s="330"/>
      <c r="BL82" s="330"/>
      <c r="BM82" s="330"/>
      <c r="BN82" s="330"/>
      <c r="BO82" s="331"/>
      <c r="BP82" s="320"/>
      <c r="BQ82" s="321"/>
      <c r="BR82" s="321"/>
      <c r="BS82" s="321"/>
      <c r="BT82" s="321"/>
      <c r="BU82" s="321"/>
      <c r="BV82" s="321"/>
      <c r="BW82" s="321"/>
      <c r="BX82" s="321"/>
      <c r="BY82" s="321"/>
      <c r="BZ82" s="321"/>
      <c r="CA82" s="321"/>
      <c r="CB82" s="321"/>
      <c r="CC82" s="322"/>
      <c r="CD82" s="118"/>
      <c r="CF82" s="105"/>
    </row>
    <row r="83" spans="2:84" s="99" customFormat="1">
      <c r="B83" s="122"/>
      <c r="C83" s="311"/>
      <c r="D83" s="312"/>
      <c r="E83" s="312"/>
      <c r="F83" s="312"/>
      <c r="G83" s="312"/>
      <c r="H83" s="312"/>
      <c r="I83" s="312"/>
      <c r="J83" s="312"/>
      <c r="K83" s="312"/>
      <c r="L83" s="312"/>
      <c r="M83" s="312"/>
      <c r="N83" s="313"/>
      <c r="O83" s="101"/>
      <c r="P83" s="101"/>
      <c r="Q83" s="101"/>
      <c r="R83" s="287"/>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9"/>
      <c r="BC83" s="101"/>
      <c r="BD83" s="101"/>
      <c r="BE83" s="101"/>
      <c r="BF83" s="329"/>
      <c r="BG83" s="330"/>
      <c r="BH83" s="330"/>
      <c r="BI83" s="330"/>
      <c r="BJ83" s="330"/>
      <c r="BK83" s="330"/>
      <c r="BL83" s="330"/>
      <c r="BM83" s="330"/>
      <c r="BN83" s="330"/>
      <c r="BO83" s="331"/>
      <c r="BP83" s="320"/>
      <c r="BQ83" s="321"/>
      <c r="BR83" s="321"/>
      <c r="BS83" s="321"/>
      <c r="BT83" s="321"/>
      <c r="BU83" s="321"/>
      <c r="BV83" s="321"/>
      <c r="BW83" s="321"/>
      <c r="BX83" s="321"/>
      <c r="BY83" s="321"/>
      <c r="BZ83" s="321"/>
      <c r="CA83" s="321"/>
      <c r="CB83" s="321"/>
      <c r="CC83" s="322"/>
      <c r="CD83" s="118"/>
      <c r="CF83" s="105"/>
    </row>
    <row r="84" spans="2:84" s="99" customFormat="1">
      <c r="B84" s="122"/>
      <c r="C84" s="311"/>
      <c r="D84" s="312"/>
      <c r="E84" s="312"/>
      <c r="F84" s="312"/>
      <c r="G84" s="312"/>
      <c r="H84" s="312"/>
      <c r="I84" s="312"/>
      <c r="J84" s="312"/>
      <c r="K84" s="312"/>
      <c r="L84" s="312"/>
      <c r="M84" s="312"/>
      <c r="N84" s="313"/>
      <c r="O84" s="101"/>
      <c r="P84" s="101"/>
      <c r="Q84" s="101"/>
      <c r="R84" s="287"/>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9"/>
      <c r="BC84" s="101"/>
      <c r="BD84" s="101"/>
      <c r="BE84" s="101"/>
      <c r="BF84" s="329"/>
      <c r="BG84" s="330"/>
      <c r="BH84" s="330"/>
      <c r="BI84" s="330"/>
      <c r="BJ84" s="330"/>
      <c r="BK84" s="330"/>
      <c r="BL84" s="330"/>
      <c r="BM84" s="330"/>
      <c r="BN84" s="330"/>
      <c r="BO84" s="331"/>
      <c r="BP84" s="320"/>
      <c r="BQ84" s="321"/>
      <c r="BR84" s="321"/>
      <c r="BS84" s="321"/>
      <c r="BT84" s="321"/>
      <c r="BU84" s="321"/>
      <c r="BV84" s="321"/>
      <c r="BW84" s="321"/>
      <c r="BX84" s="321"/>
      <c r="BY84" s="321"/>
      <c r="BZ84" s="321"/>
      <c r="CA84" s="321"/>
      <c r="CB84" s="321"/>
      <c r="CC84" s="322"/>
      <c r="CD84" s="118"/>
      <c r="CF84" s="105"/>
    </row>
    <row r="85" spans="2:84" s="99" customFormat="1">
      <c r="B85" s="122"/>
      <c r="C85" s="311"/>
      <c r="D85" s="312"/>
      <c r="E85" s="312"/>
      <c r="F85" s="312"/>
      <c r="G85" s="312"/>
      <c r="H85" s="312"/>
      <c r="I85" s="312"/>
      <c r="J85" s="312"/>
      <c r="K85" s="312"/>
      <c r="L85" s="312"/>
      <c r="M85" s="312"/>
      <c r="N85" s="313"/>
      <c r="O85" s="101"/>
      <c r="P85" s="101"/>
      <c r="Q85" s="101"/>
      <c r="R85" s="287"/>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9"/>
      <c r="BC85" s="101"/>
      <c r="BD85" s="101"/>
      <c r="BE85" s="101"/>
      <c r="BF85" s="329"/>
      <c r="BG85" s="330"/>
      <c r="BH85" s="330"/>
      <c r="BI85" s="330"/>
      <c r="BJ85" s="330"/>
      <c r="BK85" s="330"/>
      <c r="BL85" s="330"/>
      <c r="BM85" s="330"/>
      <c r="BN85" s="330"/>
      <c r="BO85" s="331"/>
      <c r="BP85" s="320"/>
      <c r="BQ85" s="321"/>
      <c r="BR85" s="321"/>
      <c r="BS85" s="321"/>
      <c r="BT85" s="321"/>
      <c r="BU85" s="321"/>
      <c r="BV85" s="321"/>
      <c r="BW85" s="321"/>
      <c r="BX85" s="321"/>
      <c r="BY85" s="321"/>
      <c r="BZ85" s="321"/>
      <c r="CA85" s="321"/>
      <c r="CB85" s="321"/>
      <c r="CC85" s="322"/>
      <c r="CD85" s="118"/>
      <c r="CF85" s="105"/>
    </row>
    <row r="86" spans="2:84" s="99" customFormat="1" ht="15" thickBot="1">
      <c r="B86" s="122"/>
      <c r="C86" s="314"/>
      <c r="D86" s="315"/>
      <c r="E86" s="315"/>
      <c r="F86" s="315"/>
      <c r="G86" s="315"/>
      <c r="H86" s="315"/>
      <c r="I86" s="315"/>
      <c r="J86" s="315"/>
      <c r="K86" s="315"/>
      <c r="L86" s="315"/>
      <c r="M86" s="315"/>
      <c r="N86" s="316"/>
      <c r="O86" s="101"/>
      <c r="P86" s="101"/>
      <c r="Q86" s="101"/>
      <c r="R86" s="290"/>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2"/>
      <c r="BC86" s="101"/>
      <c r="BD86" s="101"/>
      <c r="BE86" s="101"/>
      <c r="BF86" s="332"/>
      <c r="BG86" s="333"/>
      <c r="BH86" s="333"/>
      <c r="BI86" s="333"/>
      <c r="BJ86" s="333"/>
      <c r="BK86" s="333"/>
      <c r="BL86" s="333"/>
      <c r="BM86" s="333"/>
      <c r="BN86" s="333"/>
      <c r="BO86" s="334"/>
      <c r="BP86" s="323"/>
      <c r="BQ86" s="324"/>
      <c r="BR86" s="324"/>
      <c r="BS86" s="324"/>
      <c r="BT86" s="324"/>
      <c r="BU86" s="324"/>
      <c r="BV86" s="324"/>
      <c r="BW86" s="324"/>
      <c r="BX86" s="324"/>
      <c r="BY86" s="324"/>
      <c r="BZ86" s="324"/>
      <c r="CA86" s="324"/>
      <c r="CB86" s="324"/>
      <c r="CC86" s="325"/>
      <c r="CD86" s="118"/>
      <c r="CF86" s="105"/>
    </row>
    <row r="87" spans="2:84" s="99" customFormat="1" ht="15" thickBot="1">
      <c r="B87" s="122"/>
      <c r="C87" s="108"/>
      <c r="D87" s="108"/>
      <c r="E87" s="108"/>
      <c r="F87" s="108"/>
      <c r="G87" s="108"/>
      <c r="H87" s="108"/>
      <c r="I87" s="108"/>
      <c r="J87" s="108"/>
      <c r="K87" s="108"/>
      <c r="L87" s="108"/>
      <c r="M87" s="108"/>
      <c r="N87" s="108"/>
      <c r="O87" s="101"/>
      <c r="P87" s="101"/>
      <c r="Q87" s="101"/>
      <c r="R87" s="142"/>
      <c r="S87" s="142"/>
      <c r="T87" s="142"/>
      <c r="U87" s="142"/>
      <c r="V87" s="142"/>
      <c r="W87" s="142"/>
      <c r="X87" s="142"/>
      <c r="Y87" s="142"/>
      <c r="Z87" s="143"/>
      <c r="AA87" s="143"/>
      <c r="AB87" s="142"/>
      <c r="AC87" s="142"/>
      <c r="AD87" s="142"/>
      <c r="AE87" s="142"/>
      <c r="AF87" s="142"/>
      <c r="AG87" s="142"/>
      <c r="AH87" s="142"/>
      <c r="AI87" s="142"/>
      <c r="AJ87" s="142"/>
      <c r="AK87" s="142"/>
      <c r="AL87" s="142"/>
      <c r="AM87" s="142"/>
      <c r="AN87" s="144"/>
      <c r="AO87" s="144"/>
      <c r="AP87" s="144"/>
      <c r="AQ87" s="144"/>
      <c r="AR87" s="144"/>
      <c r="AS87" s="144"/>
      <c r="AT87" s="144"/>
      <c r="AU87" s="144"/>
      <c r="AV87" s="144"/>
      <c r="AW87" s="144"/>
      <c r="AX87" s="142"/>
      <c r="AY87" s="142"/>
      <c r="AZ87" s="142"/>
      <c r="BA87" s="142"/>
      <c r="BB87" s="142"/>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8"/>
      <c r="CB87" s="101"/>
      <c r="CC87" s="101"/>
      <c r="CD87" s="118"/>
      <c r="CF87" s="105"/>
    </row>
    <row r="88" spans="2:84" s="99" customFormat="1" ht="18.649999999999999" customHeight="1">
      <c r="B88" s="122"/>
      <c r="C88" s="281" t="s">
        <v>54</v>
      </c>
      <c r="D88" s="282"/>
      <c r="E88" s="282"/>
      <c r="F88" s="282"/>
      <c r="G88" s="282"/>
      <c r="H88" s="282"/>
      <c r="I88" s="282"/>
      <c r="J88" s="282"/>
      <c r="K88" s="282"/>
      <c r="L88" s="282"/>
      <c r="M88" s="282"/>
      <c r="N88" s="283"/>
      <c r="O88" s="101"/>
      <c r="P88" s="101"/>
      <c r="Q88" s="101"/>
      <c r="R88" s="284" t="s">
        <v>387</v>
      </c>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6"/>
      <c r="BC88" s="101"/>
      <c r="BD88" s="101"/>
      <c r="BE88" s="101"/>
      <c r="BF88" s="293" t="s">
        <v>391</v>
      </c>
      <c r="BG88" s="294"/>
      <c r="BH88" s="294"/>
      <c r="BI88" s="294"/>
      <c r="BJ88" s="294"/>
      <c r="BK88" s="294"/>
      <c r="BL88" s="294"/>
      <c r="BM88" s="294"/>
      <c r="BN88" s="294"/>
      <c r="BO88" s="295"/>
      <c r="BP88" s="299" t="s">
        <v>394</v>
      </c>
      <c r="BQ88" s="300"/>
      <c r="BR88" s="300"/>
      <c r="BS88" s="300"/>
      <c r="BT88" s="300"/>
      <c r="BU88" s="300"/>
      <c r="BV88" s="301"/>
      <c r="BW88" s="305" t="s">
        <v>395</v>
      </c>
      <c r="BX88" s="306"/>
      <c r="BY88" s="306"/>
      <c r="BZ88" s="306"/>
      <c r="CA88" s="306"/>
      <c r="CB88" s="306"/>
      <c r="CC88" s="307"/>
      <c r="CD88" s="118"/>
      <c r="CF88" s="105"/>
    </row>
    <row r="89" spans="2:84" s="99" customFormat="1" ht="15" thickBot="1">
      <c r="B89" s="122"/>
      <c r="C89" s="338" t="s">
        <v>380</v>
      </c>
      <c r="D89" s="339"/>
      <c r="E89" s="339"/>
      <c r="F89" s="339"/>
      <c r="G89" s="339"/>
      <c r="H89" s="339"/>
      <c r="I89" s="339"/>
      <c r="J89" s="339"/>
      <c r="K89" s="339"/>
      <c r="L89" s="339"/>
      <c r="M89" s="339"/>
      <c r="N89" s="340"/>
      <c r="O89" s="101"/>
      <c r="P89" s="101"/>
      <c r="Q89" s="101"/>
      <c r="R89" s="287"/>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9"/>
      <c r="BC89" s="101"/>
      <c r="BD89" s="101"/>
      <c r="BE89" s="101"/>
      <c r="BF89" s="296"/>
      <c r="BG89" s="297"/>
      <c r="BH89" s="297"/>
      <c r="BI89" s="297"/>
      <c r="BJ89" s="297"/>
      <c r="BK89" s="297"/>
      <c r="BL89" s="297"/>
      <c r="BM89" s="297"/>
      <c r="BN89" s="297"/>
      <c r="BO89" s="298"/>
      <c r="BP89" s="302"/>
      <c r="BQ89" s="303"/>
      <c r="BR89" s="303"/>
      <c r="BS89" s="303"/>
      <c r="BT89" s="303"/>
      <c r="BU89" s="303"/>
      <c r="BV89" s="304"/>
      <c r="BW89" s="308"/>
      <c r="BX89" s="309"/>
      <c r="BY89" s="309"/>
      <c r="BZ89" s="309"/>
      <c r="CA89" s="309"/>
      <c r="CB89" s="309"/>
      <c r="CC89" s="310"/>
      <c r="CD89" s="118"/>
      <c r="CF89" s="105"/>
    </row>
    <row r="90" spans="2:84" s="99" customFormat="1" ht="14.5" customHeight="1">
      <c r="B90" s="122"/>
      <c r="C90" s="338"/>
      <c r="D90" s="339"/>
      <c r="E90" s="339"/>
      <c r="F90" s="339"/>
      <c r="G90" s="339"/>
      <c r="H90" s="339"/>
      <c r="I90" s="339"/>
      <c r="J90" s="339"/>
      <c r="K90" s="339"/>
      <c r="L90" s="339"/>
      <c r="M90" s="339"/>
      <c r="N90" s="340"/>
      <c r="O90" s="101"/>
      <c r="P90" s="101"/>
      <c r="Q90" s="101"/>
      <c r="R90" s="287"/>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9"/>
      <c r="BC90" s="101"/>
      <c r="BD90" s="101"/>
      <c r="BE90" s="101"/>
      <c r="BF90" s="262" t="s">
        <v>392</v>
      </c>
      <c r="BG90" s="263"/>
      <c r="BH90" s="263"/>
      <c r="BI90" s="263"/>
      <c r="BJ90" s="263"/>
      <c r="BK90" s="263"/>
      <c r="BL90" s="263"/>
      <c r="BM90" s="263"/>
      <c r="BN90" s="263"/>
      <c r="BO90" s="264"/>
      <c r="BP90" s="268" t="s">
        <v>400</v>
      </c>
      <c r="BQ90" s="269"/>
      <c r="BR90" s="269"/>
      <c r="BS90" s="269"/>
      <c r="BT90" s="269"/>
      <c r="BU90" s="269"/>
      <c r="BV90" s="270"/>
      <c r="BW90" s="268" t="s">
        <v>405</v>
      </c>
      <c r="BX90" s="269"/>
      <c r="BY90" s="269"/>
      <c r="BZ90" s="269"/>
      <c r="CA90" s="269"/>
      <c r="CB90" s="269"/>
      <c r="CC90" s="270"/>
      <c r="CD90" s="118"/>
      <c r="CF90" s="105"/>
    </row>
    <row r="91" spans="2:84" s="99" customFormat="1" ht="15" thickBot="1">
      <c r="B91" s="122"/>
      <c r="C91" s="338"/>
      <c r="D91" s="339"/>
      <c r="E91" s="339"/>
      <c r="F91" s="339"/>
      <c r="G91" s="339"/>
      <c r="H91" s="339"/>
      <c r="I91" s="339"/>
      <c r="J91" s="339"/>
      <c r="K91" s="339"/>
      <c r="L91" s="339"/>
      <c r="M91" s="339"/>
      <c r="N91" s="340"/>
      <c r="O91" s="101"/>
      <c r="P91" s="101"/>
      <c r="Q91" s="101"/>
      <c r="R91" s="287"/>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9"/>
      <c r="BC91" s="101"/>
      <c r="BD91" s="101"/>
      <c r="BE91" s="101"/>
      <c r="BF91" s="265"/>
      <c r="BG91" s="266"/>
      <c r="BH91" s="266"/>
      <c r="BI91" s="266"/>
      <c r="BJ91" s="266"/>
      <c r="BK91" s="266"/>
      <c r="BL91" s="266"/>
      <c r="BM91" s="266"/>
      <c r="BN91" s="266"/>
      <c r="BO91" s="267"/>
      <c r="BP91" s="271"/>
      <c r="BQ91" s="272"/>
      <c r="BR91" s="272"/>
      <c r="BS91" s="272"/>
      <c r="BT91" s="272"/>
      <c r="BU91" s="272"/>
      <c r="BV91" s="273"/>
      <c r="BW91" s="271"/>
      <c r="BX91" s="272"/>
      <c r="BY91" s="272"/>
      <c r="BZ91" s="272"/>
      <c r="CA91" s="272"/>
      <c r="CB91" s="272"/>
      <c r="CC91" s="273"/>
      <c r="CD91" s="118"/>
      <c r="CF91" s="105"/>
    </row>
    <row r="92" spans="2:84" s="99" customFormat="1" ht="14.5" customHeight="1">
      <c r="B92" s="122"/>
      <c r="C92" s="338"/>
      <c r="D92" s="339"/>
      <c r="E92" s="339"/>
      <c r="F92" s="339"/>
      <c r="G92" s="339"/>
      <c r="H92" s="339"/>
      <c r="I92" s="339"/>
      <c r="J92" s="339"/>
      <c r="K92" s="339"/>
      <c r="L92" s="339"/>
      <c r="M92" s="339"/>
      <c r="N92" s="340"/>
      <c r="O92" s="101"/>
      <c r="P92" s="101"/>
      <c r="Q92" s="101"/>
      <c r="R92" s="287"/>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9"/>
      <c r="BC92" s="101"/>
      <c r="BD92" s="101"/>
      <c r="BE92" s="101"/>
      <c r="BF92" s="262" t="s">
        <v>393</v>
      </c>
      <c r="BG92" s="263"/>
      <c r="BH92" s="263"/>
      <c r="BI92" s="263"/>
      <c r="BJ92" s="263"/>
      <c r="BK92" s="263"/>
      <c r="BL92" s="263"/>
      <c r="BM92" s="263"/>
      <c r="BN92" s="263"/>
      <c r="BO92" s="264"/>
      <c r="BP92" s="268" t="s">
        <v>400</v>
      </c>
      <c r="BQ92" s="269"/>
      <c r="BR92" s="269"/>
      <c r="BS92" s="269"/>
      <c r="BT92" s="269"/>
      <c r="BU92" s="269"/>
      <c r="BV92" s="270"/>
      <c r="BW92" s="268" t="s">
        <v>405</v>
      </c>
      <c r="BX92" s="269"/>
      <c r="BY92" s="269"/>
      <c r="BZ92" s="269"/>
      <c r="CA92" s="269"/>
      <c r="CB92" s="269"/>
      <c r="CC92" s="270"/>
      <c r="CD92" s="118"/>
      <c r="CF92" s="105"/>
    </row>
    <row r="93" spans="2:84" s="99" customFormat="1" ht="14.5" customHeight="1" thickBot="1">
      <c r="B93" s="122"/>
      <c r="C93" s="338"/>
      <c r="D93" s="339"/>
      <c r="E93" s="339"/>
      <c r="F93" s="339"/>
      <c r="G93" s="339"/>
      <c r="H93" s="339"/>
      <c r="I93" s="339"/>
      <c r="J93" s="339"/>
      <c r="K93" s="339"/>
      <c r="L93" s="339"/>
      <c r="M93" s="339"/>
      <c r="N93" s="340"/>
      <c r="O93" s="101"/>
      <c r="P93" s="101"/>
      <c r="Q93" s="101"/>
      <c r="R93" s="287"/>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9"/>
      <c r="BC93" s="101"/>
      <c r="BD93" s="101"/>
      <c r="BE93" s="101"/>
      <c r="BF93" s="265"/>
      <c r="BG93" s="266"/>
      <c r="BH93" s="266"/>
      <c r="BI93" s="266"/>
      <c r="BJ93" s="266"/>
      <c r="BK93" s="266"/>
      <c r="BL93" s="266"/>
      <c r="BM93" s="266"/>
      <c r="BN93" s="266"/>
      <c r="BO93" s="267"/>
      <c r="BP93" s="271"/>
      <c r="BQ93" s="272"/>
      <c r="BR93" s="272"/>
      <c r="BS93" s="272"/>
      <c r="BT93" s="272"/>
      <c r="BU93" s="272"/>
      <c r="BV93" s="273"/>
      <c r="BW93" s="271"/>
      <c r="BX93" s="272"/>
      <c r="BY93" s="272"/>
      <c r="BZ93" s="272"/>
      <c r="CA93" s="272"/>
      <c r="CB93" s="272"/>
      <c r="CC93" s="273"/>
      <c r="CD93" s="118"/>
      <c r="CF93" s="105"/>
    </row>
    <row r="94" spans="2:84" s="99" customFormat="1" ht="14.5" customHeight="1">
      <c r="B94" s="122"/>
      <c r="C94" s="338"/>
      <c r="D94" s="339"/>
      <c r="E94" s="339"/>
      <c r="F94" s="339"/>
      <c r="G94" s="339"/>
      <c r="H94" s="339"/>
      <c r="I94" s="339"/>
      <c r="J94" s="339"/>
      <c r="K94" s="339"/>
      <c r="L94" s="339"/>
      <c r="M94" s="339"/>
      <c r="N94" s="340"/>
      <c r="O94" s="101"/>
      <c r="P94" s="101"/>
      <c r="Q94" s="101"/>
      <c r="R94" s="287"/>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9"/>
      <c r="BC94" s="101"/>
      <c r="BD94" s="101"/>
      <c r="BE94" s="101"/>
      <c r="BF94" s="326" t="s">
        <v>389</v>
      </c>
      <c r="BG94" s="327"/>
      <c r="BH94" s="327"/>
      <c r="BI94" s="327"/>
      <c r="BJ94" s="327"/>
      <c r="BK94" s="327"/>
      <c r="BL94" s="327"/>
      <c r="BM94" s="327"/>
      <c r="BN94" s="327"/>
      <c r="BO94" s="328"/>
      <c r="BP94" s="317" t="s">
        <v>390</v>
      </c>
      <c r="BQ94" s="318"/>
      <c r="BR94" s="318"/>
      <c r="BS94" s="318"/>
      <c r="BT94" s="318"/>
      <c r="BU94" s="318"/>
      <c r="BV94" s="318"/>
      <c r="BW94" s="318"/>
      <c r="BX94" s="318"/>
      <c r="BY94" s="318"/>
      <c r="BZ94" s="318"/>
      <c r="CA94" s="318"/>
      <c r="CB94" s="318"/>
      <c r="CC94" s="319"/>
      <c r="CD94" s="118"/>
      <c r="CF94" s="105"/>
    </row>
    <row r="95" spans="2:84" s="99" customFormat="1">
      <c r="B95" s="122"/>
      <c r="C95" s="338"/>
      <c r="D95" s="339"/>
      <c r="E95" s="339"/>
      <c r="F95" s="339"/>
      <c r="G95" s="339"/>
      <c r="H95" s="339"/>
      <c r="I95" s="339"/>
      <c r="J95" s="339"/>
      <c r="K95" s="339"/>
      <c r="L95" s="339"/>
      <c r="M95" s="339"/>
      <c r="N95" s="340"/>
      <c r="O95" s="101"/>
      <c r="P95" s="101"/>
      <c r="Q95" s="101"/>
      <c r="R95" s="287"/>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9"/>
      <c r="BC95" s="101"/>
      <c r="BD95" s="101"/>
      <c r="BE95" s="101"/>
      <c r="BF95" s="329"/>
      <c r="BG95" s="330"/>
      <c r="BH95" s="330"/>
      <c r="BI95" s="330"/>
      <c r="BJ95" s="330"/>
      <c r="BK95" s="330"/>
      <c r="BL95" s="330"/>
      <c r="BM95" s="330"/>
      <c r="BN95" s="330"/>
      <c r="BO95" s="331"/>
      <c r="BP95" s="320"/>
      <c r="BQ95" s="321"/>
      <c r="BR95" s="321"/>
      <c r="BS95" s="321"/>
      <c r="BT95" s="321"/>
      <c r="BU95" s="321"/>
      <c r="BV95" s="321"/>
      <c r="BW95" s="321"/>
      <c r="BX95" s="321"/>
      <c r="BY95" s="321"/>
      <c r="BZ95" s="321"/>
      <c r="CA95" s="321"/>
      <c r="CB95" s="321"/>
      <c r="CC95" s="322"/>
      <c r="CD95" s="118"/>
      <c r="CF95" s="105"/>
    </row>
    <row r="96" spans="2:84" s="99" customFormat="1">
      <c r="B96" s="122"/>
      <c r="C96" s="338"/>
      <c r="D96" s="339"/>
      <c r="E96" s="339"/>
      <c r="F96" s="339"/>
      <c r="G96" s="339"/>
      <c r="H96" s="339"/>
      <c r="I96" s="339"/>
      <c r="J96" s="339"/>
      <c r="K96" s="339"/>
      <c r="L96" s="339"/>
      <c r="M96" s="339"/>
      <c r="N96" s="340"/>
      <c r="O96" s="101"/>
      <c r="P96" s="101"/>
      <c r="Q96" s="101"/>
      <c r="R96" s="287"/>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9"/>
      <c r="BC96" s="101"/>
      <c r="BD96" s="101"/>
      <c r="BE96" s="101"/>
      <c r="BF96" s="329"/>
      <c r="BG96" s="330"/>
      <c r="BH96" s="330"/>
      <c r="BI96" s="330"/>
      <c r="BJ96" s="330"/>
      <c r="BK96" s="330"/>
      <c r="BL96" s="330"/>
      <c r="BM96" s="330"/>
      <c r="BN96" s="330"/>
      <c r="BO96" s="331"/>
      <c r="BP96" s="320"/>
      <c r="BQ96" s="321"/>
      <c r="BR96" s="321"/>
      <c r="BS96" s="321"/>
      <c r="BT96" s="321"/>
      <c r="BU96" s="321"/>
      <c r="BV96" s="321"/>
      <c r="BW96" s="321"/>
      <c r="BX96" s="321"/>
      <c r="BY96" s="321"/>
      <c r="BZ96" s="321"/>
      <c r="CA96" s="321"/>
      <c r="CB96" s="321"/>
      <c r="CC96" s="322"/>
      <c r="CD96" s="118"/>
      <c r="CF96" s="105"/>
    </row>
    <row r="97" spans="2:84" s="99" customFormat="1">
      <c r="B97" s="122"/>
      <c r="C97" s="338"/>
      <c r="D97" s="339"/>
      <c r="E97" s="339"/>
      <c r="F97" s="339"/>
      <c r="G97" s="339"/>
      <c r="H97" s="339"/>
      <c r="I97" s="339"/>
      <c r="J97" s="339"/>
      <c r="K97" s="339"/>
      <c r="L97" s="339"/>
      <c r="M97" s="339"/>
      <c r="N97" s="340"/>
      <c r="O97" s="101"/>
      <c r="P97" s="101"/>
      <c r="Q97" s="101"/>
      <c r="R97" s="287"/>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9"/>
      <c r="BC97" s="101"/>
      <c r="BD97" s="101"/>
      <c r="BE97" s="101"/>
      <c r="BF97" s="329"/>
      <c r="BG97" s="330"/>
      <c r="BH97" s="330"/>
      <c r="BI97" s="330"/>
      <c r="BJ97" s="330"/>
      <c r="BK97" s="330"/>
      <c r="BL97" s="330"/>
      <c r="BM97" s="330"/>
      <c r="BN97" s="330"/>
      <c r="BO97" s="331"/>
      <c r="BP97" s="320"/>
      <c r="BQ97" s="321"/>
      <c r="BR97" s="321"/>
      <c r="BS97" s="321"/>
      <c r="BT97" s="321"/>
      <c r="BU97" s="321"/>
      <c r="BV97" s="321"/>
      <c r="BW97" s="321"/>
      <c r="BX97" s="321"/>
      <c r="BY97" s="321"/>
      <c r="BZ97" s="321"/>
      <c r="CA97" s="321"/>
      <c r="CB97" s="321"/>
      <c r="CC97" s="322"/>
      <c r="CD97" s="118"/>
      <c r="CF97" s="105"/>
    </row>
    <row r="98" spans="2:84" s="99" customFormat="1">
      <c r="B98" s="122"/>
      <c r="C98" s="338"/>
      <c r="D98" s="339"/>
      <c r="E98" s="339"/>
      <c r="F98" s="339"/>
      <c r="G98" s="339"/>
      <c r="H98" s="339"/>
      <c r="I98" s="339"/>
      <c r="J98" s="339"/>
      <c r="K98" s="339"/>
      <c r="L98" s="339"/>
      <c r="M98" s="339"/>
      <c r="N98" s="340"/>
      <c r="O98" s="101"/>
      <c r="P98" s="101"/>
      <c r="Q98" s="101"/>
      <c r="R98" s="287"/>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9"/>
      <c r="BC98" s="101"/>
      <c r="BD98" s="101"/>
      <c r="BE98" s="101"/>
      <c r="BF98" s="329"/>
      <c r="BG98" s="330"/>
      <c r="BH98" s="330"/>
      <c r="BI98" s="330"/>
      <c r="BJ98" s="330"/>
      <c r="BK98" s="330"/>
      <c r="BL98" s="330"/>
      <c r="BM98" s="330"/>
      <c r="BN98" s="330"/>
      <c r="BO98" s="331"/>
      <c r="BP98" s="320"/>
      <c r="BQ98" s="321"/>
      <c r="BR98" s="321"/>
      <c r="BS98" s="321"/>
      <c r="BT98" s="321"/>
      <c r="BU98" s="321"/>
      <c r="BV98" s="321"/>
      <c r="BW98" s="321"/>
      <c r="BX98" s="321"/>
      <c r="BY98" s="321"/>
      <c r="BZ98" s="321"/>
      <c r="CA98" s="321"/>
      <c r="CB98" s="321"/>
      <c r="CC98" s="322"/>
      <c r="CD98" s="118"/>
      <c r="CF98" s="105"/>
    </row>
    <row r="99" spans="2:84" s="99" customFormat="1">
      <c r="B99" s="122"/>
      <c r="C99" s="338"/>
      <c r="D99" s="339"/>
      <c r="E99" s="339"/>
      <c r="F99" s="339"/>
      <c r="G99" s="339"/>
      <c r="H99" s="339"/>
      <c r="I99" s="339"/>
      <c r="J99" s="339"/>
      <c r="K99" s="339"/>
      <c r="L99" s="339"/>
      <c r="M99" s="339"/>
      <c r="N99" s="340"/>
      <c r="O99" s="101"/>
      <c r="P99" s="101"/>
      <c r="Q99" s="101"/>
      <c r="R99" s="287"/>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9"/>
      <c r="BC99" s="101"/>
      <c r="BD99" s="101"/>
      <c r="BE99" s="101"/>
      <c r="BF99" s="329"/>
      <c r="BG99" s="330"/>
      <c r="BH99" s="330"/>
      <c r="BI99" s="330"/>
      <c r="BJ99" s="330"/>
      <c r="BK99" s="330"/>
      <c r="BL99" s="330"/>
      <c r="BM99" s="330"/>
      <c r="BN99" s="330"/>
      <c r="BO99" s="331"/>
      <c r="BP99" s="320"/>
      <c r="BQ99" s="321"/>
      <c r="BR99" s="321"/>
      <c r="BS99" s="321"/>
      <c r="BT99" s="321"/>
      <c r="BU99" s="321"/>
      <c r="BV99" s="321"/>
      <c r="BW99" s="321"/>
      <c r="BX99" s="321"/>
      <c r="BY99" s="321"/>
      <c r="BZ99" s="321"/>
      <c r="CA99" s="321"/>
      <c r="CB99" s="321"/>
      <c r="CC99" s="322"/>
      <c r="CD99" s="118"/>
      <c r="CF99" s="105"/>
    </row>
    <row r="100" spans="2:84" s="99" customFormat="1" ht="15" thickBot="1">
      <c r="B100" s="122"/>
      <c r="C100" s="341"/>
      <c r="D100" s="342"/>
      <c r="E100" s="342"/>
      <c r="F100" s="342"/>
      <c r="G100" s="342"/>
      <c r="H100" s="342"/>
      <c r="I100" s="342"/>
      <c r="J100" s="342"/>
      <c r="K100" s="342"/>
      <c r="L100" s="342"/>
      <c r="M100" s="342"/>
      <c r="N100" s="343"/>
      <c r="O100" s="101"/>
      <c r="P100" s="101"/>
      <c r="Q100" s="101"/>
      <c r="R100" s="290"/>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2"/>
      <c r="BC100" s="101"/>
      <c r="BD100" s="101"/>
      <c r="BE100" s="101"/>
      <c r="BF100" s="332"/>
      <c r="BG100" s="333"/>
      <c r="BH100" s="333"/>
      <c r="BI100" s="333"/>
      <c r="BJ100" s="333"/>
      <c r="BK100" s="333"/>
      <c r="BL100" s="333"/>
      <c r="BM100" s="333"/>
      <c r="BN100" s="333"/>
      <c r="BO100" s="334"/>
      <c r="BP100" s="323"/>
      <c r="BQ100" s="324"/>
      <c r="BR100" s="324"/>
      <c r="BS100" s="324"/>
      <c r="BT100" s="324"/>
      <c r="BU100" s="324"/>
      <c r="BV100" s="324"/>
      <c r="BW100" s="324"/>
      <c r="BX100" s="324"/>
      <c r="BY100" s="324"/>
      <c r="BZ100" s="324"/>
      <c r="CA100" s="324"/>
      <c r="CB100" s="324"/>
      <c r="CC100" s="325"/>
      <c r="CD100" s="118"/>
      <c r="CF100" s="105"/>
    </row>
    <row r="101" spans="2:84" s="99" customFormat="1" ht="15" thickBot="1">
      <c r="B101" s="130"/>
      <c r="C101" s="131"/>
      <c r="D101" s="131"/>
      <c r="E101" s="131"/>
      <c r="F101" s="131"/>
      <c r="G101" s="131"/>
      <c r="H101" s="131"/>
      <c r="I101" s="131"/>
      <c r="J101" s="131"/>
      <c r="K101" s="131"/>
      <c r="L101" s="131"/>
      <c r="M101" s="131"/>
      <c r="N101" s="131"/>
      <c r="O101" s="131"/>
      <c r="P101" s="131"/>
      <c r="Q101" s="131"/>
      <c r="R101" s="131"/>
      <c r="S101" s="131"/>
      <c r="T101" s="131"/>
      <c r="U101" s="131"/>
      <c r="V101" s="131"/>
      <c r="W101" s="127"/>
      <c r="X101" s="127"/>
      <c r="Y101" s="127"/>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9"/>
    </row>
    <row r="102" spans="2:84" s="99" customFormat="1" ht="8.15" customHeight="1">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01"/>
      <c r="X102" s="101"/>
      <c r="Y102" s="101"/>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row>
    <row r="103" spans="2:84" s="99" customFormat="1" ht="8.15" customHeight="1" thickBot="1">
      <c r="B103" s="148"/>
      <c r="C103" s="126"/>
      <c r="D103" s="126"/>
      <c r="E103" s="126"/>
      <c r="F103" s="126"/>
      <c r="G103" s="126"/>
      <c r="H103" s="126"/>
      <c r="I103" s="126"/>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row>
    <row r="104" spans="2:84" s="99" customFormat="1" ht="18" customHeight="1">
      <c r="B104" s="256" t="s">
        <v>388</v>
      </c>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8"/>
    </row>
    <row r="105" spans="2:84" s="99" customFormat="1" ht="5.15" customHeight="1">
      <c r="B105" s="138"/>
      <c r="C105" s="100"/>
      <c r="D105" s="100"/>
      <c r="E105" s="100"/>
      <c r="F105" s="100"/>
      <c r="G105" s="100"/>
      <c r="H105" s="100"/>
      <c r="I105" s="100"/>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1"/>
      <c r="BY105" s="101"/>
      <c r="BZ105" s="101"/>
      <c r="CA105" s="101"/>
      <c r="CB105" s="101"/>
      <c r="CC105" s="101"/>
      <c r="CD105" s="118"/>
    </row>
    <row r="106" spans="2:84" s="99" customFormat="1" ht="15.5">
      <c r="B106" s="123"/>
      <c r="C106" s="100"/>
      <c r="D106" s="100"/>
      <c r="E106" s="101"/>
      <c r="F106" s="109"/>
      <c r="G106" s="109"/>
      <c r="H106" s="109"/>
      <c r="I106" s="109"/>
      <c r="J106" s="109"/>
      <c r="K106" s="101"/>
      <c r="L106" s="101"/>
      <c r="M106" s="134" t="s">
        <v>407</v>
      </c>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242" t="s">
        <v>406</v>
      </c>
      <c r="AW106" s="134"/>
      <c r="AX106" s="134"/>
      <c r="AY106" s="134"/>
      <c r="AZ106" s="134"/>
      <c r="BA106" s="134"/>
      <c r="BB106" s="134"/>
      <c r="BD106" s="134"/>
      <c r="BE106" s="101"/>
      <c r="BF106" s="101"/>
      <c r="BG106" s="101"/>
      <c r="BH106" s="101"/>
      <c r="BI106" s="110"/>
      <c r="BJ106" s="101"/>
      <c r="BK106" s="110"/>
      <c r="BL106" s="110"/>
      <c r="BM106" s="110"/>
      <c r="BN106" s="110"/>
      <c r="BO106" s="110"/>
      <c r="BP106" s="110"/>
      <c r="BQ106" s="110"/>
      <c r="BR106" s="110"/>
      <c r="BS106" s="110"/>
      <c r="BT106" s="110"/>
      <c r="BU106" s="110"/>
      <c r="BV106" s="110"/>
      <c r="BW106" s="110"/>
      <c r="BX106" s="110"/>
      <c r="BY106" s="110"/>
      <c r="BZ106" s="110"/>
      <c r="CA106" s="110"/>
      <c r="CB106" s="110"/>
      <c r="CC106" s="110"/>
      <c r="CD106" s="124"/>
    </row>
    <row r="107" spans="2:84" s="99" customFormat="1" ht="5.15" customHeight="1">
      <c r="B107" s="138"/>
      <c r="C107" s="100"/>
      <c r="D107" s="100"/>
      <c r="E107" s="101"/>
      <c r="F107" s="106"/>
      <c r="G107" s="106"/>
      <c r="H107" s="106"/>
      <c r="I107" s="106"/>
      <c r="J107" s="106"/>
      <c r="K107" s="106"/>
      <c r="L107" s="106"/>
      <c r="M107" s="106"/>
      <c r="N107" s="106"/>
      <c r="O107" s="106"/>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18"/>
    </row>
    <row r="108" spans="2:84" s="99" customFormat="1" ht="14.5" customHeight="1">
      <c r="B108" s="138"/>
      <c r="C108" s="100"/>
      <c r="D108" s="100"/>
      <c r="E108" s="101"/>
      <c r="F108" s="101"/>
      <c r="G108" s="101"/>
      <c r="H108" s="101"/>
      <c r="I108" s="101"/>
      <c r="J108" s="101"/>
      <c r="K108" s="101"/>
      <c r="L108" s="101"/>
      <c r="M108" s="344" t="s">
        <v>430</v>
      </c>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6"/>
      <c r="AT108" s="346"/>
      <c r="AU108" s="346"/>
      <c r="AV108" s="344" t="s">
        <v>408</v>
      </c>
      <c r="AW108" s="344"/>
      <c r="AX108" s="344"/>
      <c r="AY108" s="344"/>
      <c r="AZ108" s="344"/>
      <c r="BA108" s="344"/>
      <c r="BB108" s="344"/>
      <c r="BC108" s="344"/>
      <c r="BD108" s="344"/>
      <c r="BE108" s="344"/>
      <c r="BF108" s="344"/>
      <c r="BG108" s="344"/>
      <c r="BH108" s="344"/>
      <c r="BI108" s="344"/>
      <c r="BJ108" s="344"/>
      <c r="BK108" s="344"/>
      <c r="BL108" s="344"/>
      <c r="BM108" s="344"/>
      <c r="BN108" s="344"/>
      <c r="BO108" s="344"/>
      <c r="BP108" s="344"/>
      <c r="BQ108" s="344"/>
      <c r="BR108" s="344"/>
      <c r="BS108" s="344"/>
      <c r="BT108" s="344"/>
      <c r="BU108" s="344"/>
      <c r="BV108" s="344"/>
      <c r="BW108" s="344"/>
      <c r="BX108" s="344"/>
      <c r="BY108" s="344"/>
      <c r="BZ108" s="344"/>
      <c r="CA108" s="344"/>
      <c r="CB108" s="344"/>
      <c r="CC108" s="344"/>
      <c r="CD108" s="345"/>
    </row>
    <row r="109" spans="2:84" s="99" customFormat="1">
      <c r="B109" s="138"/>
      <c r="C109" s="100"/>
      <c r="D109" s="100"/>
      <c r="E109" s="101"/>
      <c r="F109" s="101"/>
      <c r="G109" s="101"/>
      <c r="H109" s="101"/>
      <c r="I109" s="101"/>
      <c r="J109" s="101"/>
      <c r="K109" s="101"/>
      <c r="L109" s="101"/>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6"/>
      <c r="AT109" s="346"/>
      <c r="AU109" s="346"/>
      <c r="AV109" s="344"/>
      <c r="AW109" s="344"/>
      <c r="AX109" s="344"/>
      <c r="AY109" s="344"/>
      <c r="AZ109" s="344"/>
      <c r="BA109" s="344"/>
      <c r="BB109" s="344"/>
      <c r="BC109" s="344"/>
      <c r="BD109" s="344"/>
      <c r="BE109" s="344"/>
      <c r="BF109" s="344"/>
      <c r="BG109" s="344"/>
      <c r="BH109" s="344"/>
      <c r="BI109" s="344"/>
      <c r="BJ109" s="344"/>
      <c r="BK109" s="344"/>
      <c r="BL109" s="344"/>
      <c r="BM109" s="344"/>
      <c r="BN109" s="344"/>
      <c r="BO109" s="344"/>
      <c r="BP109" s="344"/>
      <c r="BQ109" s="344"/>
      <c r="BR109" s="344"/>
      <c r="BS109" s="344"/>
      <c r="BT109" s="344"/>
      <c r="BU109" s="344"/>
      <c r="BV109" s="344"/>
      <c r="BW109" s="344"/>
      <c r="BX109" s="344"/>
      <c r="BY109" s="344"/>
      <c r="BZ109" s="344"/>
      <c r="CA109" s="344"/>
      <c r="CB109" s="344"/>
      <c r="CC109" s="344"/>
      <c r="CD109" s="345"/>
    </row>
    <row r="110" spans="2:84" s="99" customFormat="1">
      <c r="B110" s="138"/>
      <c r="C110" s="100"/>
      <c r="D110" s="100"/>
      <c r="E110" s="101"/>
      <c r="F110" s="101"/>
      <c r="G110" s="101"/>
      <c r="H110" s="101"/>
      <c r="I110" s="101"/>
      <c r="J110" s="101"/>
      <c r="K110" s="101"/>
      <c r="L110" s="101"/>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6"/>
      <c r="AT110" s="346"/>
      <c r="AU110" s="346"/>
      <c r="AV110" s="344"/>
      <c r="AW110" s="344"/>
      <c r="AX110" s="344"/>
      <c r="AY110" s="344"/>
      <c r="AZ110" s="344"/>
      <c r="BA110" s="344"/>
      <c r="BB110" s="344"/>
      <c r="BC110" s="344"/>
      <c r="BD110" s="344"/>
      <c r="BE110" s="344"/>
      <c r="BF110" s="344"/>
      <c r="BG110" s="344"/>
      <c r="BH110" s="344"/>
      <c r="BI110" s="344"/>
      <c r="BJ110" s="344"/>
      <c r="BK110" s="344"/>
      <c r="BL110" s="344"/>
      <c r="BM110" s="344"/>
      <c r="BN110" s="344"/>
      <c r="BO110" s="344"/>
      <c r="BP110" s="344"/>
      <c r="BQ110" s="344"/>
      <c r="BR110" s="344"/>
      <c r="BS110" s="344"/>
      <c r="BT110" s="344"/>
      <c r="BU110" s="344"/>
      <c r="BV110" s="344"/>
      <c r="BW110" s="344"/>
      <c r="BX110" s="344"/>
      <c r="BY110" s="344"/>
      <c r="BZ110" s="344"/>
      <c r="CA110" s="344"/>
      <c r="CB110" s="344"/>
      <c r="CC110" s="344"/>
      <c r="CD110" s="345"/>
    </row>
    <row r="111" spans="2:84" s="99" customFormat="1">
      <c r="B111" s="138"/>
      <c r="C111" s="100"/>
      <c r="D111" s="100"/>
      <c r="E111" s="101"/>
      <c r="F111" s="101"/>
      <c r="G111" s="101"/>
      <c r="H111" s="101"/>
      <c r="I111" s="101"/>
      <c r="J111" s="101"/>
      <c r="K111" s="101"/>
      <c r="L111" s="101"/>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c r="AK111" s="344"/>
      <c r="AL111" s="344"/>
      <c r="AM111" s="344"/>
      <c r="AN111" s="344"/>
      <c r="AO111" s="344"/>
      <c r="AP111" s="344"/>
      <c r="AQ111" s="344"/>
      <c r="AR111" s="344"/>
      <c r="AS111" s="346"/>
      <c r="AT111" s="346"/>
      <c r="AU111" s="346"/>
      <c r="AV111" s="344"/>
      <c r="AW111" s="344"/>
      <c r="AX111" s="344"/>
      <c r="AY111" s="344"/>
      <c r="AZ111" s="344"/>
      <c r="BA111" s="344"/>
      <c r="BB111" s="344"/>
      <c r="BC111" s="344"/>
      <c r="BD111" s="344"/>
      <c r="BE111" s="344"/>
      <c r="BF111" s="344"/>
      <c r="BG111" s="344"/>
      <c r="BH111" s="344"/>
      <c r="BI111" s="344"/>
      <c r="BJ111" s="344"/>
      <c r="BK111" s="344"/>
      <c r="BL111" s="344"/>
      <c r="BM111" s="344"/>
      <c r="BN111" s="344"/>
      <c r="BO111" s="344"/>
      <c r="BP111" s="344"/>
      <c r="BQ111" s="344"/>
      <c r="BR111" s="344"/>
      <c r="BS111" s="344"/>
      <c r="BT111" s="344"/>
      <c r="BU111" s="344"/>
      <c r="BV111" s="344"/>
      <c r="BW111" s="344"/>
      <c r="BX111" s="344"/>
      <c r="BY111" s="344"/>
      <c r="BZ111" s="344"/>
      <c r="CA111" s="344"/>
      <c r="CB111" s="344"/>
      <c r="CC111" s="344"/>
      <c r="CD111" s="345"/>
    </row>
    <row r="112" spans="2:84" s="99" customFormat="1">
      <c r="B112" s="138"/>
      <c r="C112" s="100"/>
      <c r="D112" s="100"/>
      <c r="E112" s="101"/>
      <c r="F112" s="101"/>
      <c r="G112" s="101"/>
      <c r="H112" s="101"/>
      <c r="I112" s="101"/>
      <c r="J112" s="101"/>
      <c r="K112" s="101"/>
      <c r="L112" s="101"/>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6"/>
      <c r="AT112" s="346"/>
      <c r="AU112" s="346"/>
      <c r="AV112" s="344"/>
      <c r="AW112" s="344"/>
      <c r="AX112" s="344"/>
      <c r="AY112" s="344"/>
      <c r="AZ112" s="344"/>
      <c r="BA112" s="344"/>
      <c r="BB112" s="344"/>
      <c r="BC112" s="344"/>
      <c r="BD112" s="344"/>
      <c r="BE112" s="344"/>
      <c r="BF112" s="344"/>
      <c r="BG112" s="344"/>
      <c r="BH112" s="344"/>
      <c r="BI112" s="344"/>
      <c r="BJ112" s="344"/>
      <c r="BK112" s="344"/>
      <c r="BL112" s="344"/>
      <c r="BM112" s="344"/>
      <c r="BN112" s="344"/>
      <c r="BO112" s="344"/>
      <c r="BP112" s="344"/>
      <c r="BQ112" s="344"/>
      <c r="BR112" s="344"/>
      <c r="BS112" s="344"/>
      <c r="BT112" s="344"/>
      <c r="BU112" s="344"/>
      <c r="BV112" s="344"/>
      <c r="BW112" s="344"/>
      <c r="BX112" s="344"/>
      <c r="BY112" s="344"/>
      <c r="BZ112" s="344"/>
      <c r="CA112" s="344"/>
      <c r="CB112" s="344"/>
      <c r="CC112" s="344"/>
      <c r="CD112" s="345"/>
    </row>
    <row r="113" spans="2:82" s="99" customFormat="1">
      <c r="B113" s="138"/>
      <c r="C113" s="100"/>
      <c r="D113" s="100"/>
      <c r="E113" s="101"/>
      <c r="F113" s="101"/>
      <c r="G113" s="101"/>
      <c r="H113" s="101"/>
      <c r="I113" s="101"/>
      <c r="J113" s="101"/>
      <c r="K113" s="101"/>
      <c r="L113" s="101"/>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c r="AS113" s="346"/>
      <c r="AT113" s="346"/>
      <c r="AU113" s="346"/>
      <c r="AV113" s="344"/>
      <c r="AW113" s="344"/>
      <c r="AX113" s="344"/>
      <c r="AY113" s="344"/>
      <c r="AZ113" s="344"/>
      <c r="BA113" s="344"/>
      <c r="BB113" s="344"/>
      <c r="BC113" s="344"/>
      <c r="BD113" s="344"/>
      <c r="BE113" s="344"/>
      <c r="BF113" s="344"/>
      <c r="BG113" s="344"/>
      <c r="BH113" s="344"/>
      <c r="BI113" s="344"/>
      <c r="BJ113" s="344"/>
      <c r="BK113" s="344"/>
      <c r="BL113" s="344"/>
      <c r="BM113" s="344"/>
      <c r="BN113" s="344"/>
      <c r="BO113" s="344"/>
      <c r="BP113" s="344"/>
      <c r="BQ113" s="344"/>
      <c r="BR113" s="344"/>
      <c r="BS113" s="344"/>
      <c r="BT113" s="344"/>
      <c r="BU113" s="344"/>
      <c r="BV113" s="344"/>
      <c r="BW113" s="344"/>
      <c r="BX113" s="344"/>
      <c r="BY113" s="344"/>
      <c r="BZ113" s="344"/>
      <c r="CA113" s="344"/>
      <c r="CB113" s="344"/>
      <c r="CC113" s="344"/>
      <c r="CD113" s="345"/>
    </row>
    <row r="114" spans="2:82" s="99" customFormat="1">
      <c r="B114" s="138"/>
      <c r="C114" s="100"/>
      <c r="D114" s="100"/>
      <c r="E114" s="101"/>
      <c r="F114" s="101"/>
      <c r="G114" s="101"/>
      <c r="H114" s="101"/>
      <c r="I114" s="101"/>
      <c r="J114" s="101"/>
      <c r="K114" s="101"/>
      <c r="L114" s="101"/>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4"/>
      <c r="AR114" s="344"/>
      <c r="AS114" s="346"/>
      <c r="AT114" s="346"/>
      <c r="AU114" s="346"/>
      <c r="AV114" s="344"/>
      <c r="AW114" s="344"/>
      <c r="AX114" s="344"/>
      <c r="AY114" s="344"/>
      <c r="AZ114" s="344"/>
      <c r="BA114" s="344"/>
      <c r="BB114" s="344"/>
      <c r="BC114" s="344"/>
      <c r="BD114" s="344"/>
      <c r="BE114" s="344"/>
      <c r="BF114" s="344"/>
      <c r="BG114" s="344"/>
      <c r="BH114" s="344"/>
      <c r="BI114" s="344"/>
      <c r="BJ114" s="344"/>
      <c r="BK114" s="344"/>
      <c r="BL114" s="344"/>
      <c r="BM114" s="344"/>
      <c r="BN114" s="344"/>
      <c r="BO114" s="344"/>
      <c r="BP114" s="344"/>
      <c r="BQ114" s="344"/>
      <c r="BR114" s="344"/>
      <c r="BS114" s="344"/>
      <c r="BT114" s="344"/>
      <c r="BU114" s="344"/>
      <c r="BV114" s="344"/>
      <c r="BW114" s="344"/>
      <c r="BX114" s="344"/>
      <c r="BY114" s="344"/>
      <c r="BZ114" s="344"/>
      <c r="CA114" s="344"/>
      <c r="CB114" s="344"/>
      <c r="CC114" s="344"/>
      <c r="CD114" s="345"/>
    </row>
    <row r="115" spans="2:82" s="99" customFormat="1">
      <c r="B115" s="138"/>
      <c r="C115" s="100"/>
      <c r="D115" s="100"/>
      <c r="E115" s="101"/>
      <c r="F115" s="101"/>
      <c r="G115" s="101"/>
      <c r="H115" s="101"/>
      <c r="I115" s="101"/>
      <c r="J115" s="101"/>
      <c r="K115" s="101"/>
      <c r="L115" s="101"/>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6"/>
      <c r="AT115" s="346"/>
      <c r="AU115" s="346"/>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44"/>
      <c r="CC115" s="344"/>
      <c r="CD115" s="345"/>
    </row>
    <row r="116" spans="2:82" s="99" customFormat="1">
      <c r="B116" s="138"/>
      <c r="C116" s="100"/>
      <c r="D116" s="100"/>
      <c r="E116" s="101"/>
      <c r="F116" s="101"/>
      <c r="G116" s="101"/>
      <c r="H116" s="101"/>
      <c r="I116" s="101"/>
      <c r="J116" s="101"/>
      <c r="K116" s="101"/>
      <c r="L116" s="101"/>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c r="AR116" s="344"/>
      <c r="AS116" s="346"/>
      <c r="AT116" s="346"/>
      <c r="AU116" s="346"/>
      <c r="AV116" s="344"/>
      <c r="AW116" s="344"/>
      <c r="AX116" s="344"/>
      <c r="AY116" s="344"/>
      <c r="AZ116" s="344"/>
      <c r="BA116" s="344"/>
      <c r="BB116" s="344"/>
      <c r="BC116" s="344"/>
      <c r="BD116" s="344"/>
      <c r="BE116" s="344"/>
      <c r="BF116" s="344"/>
      <c r="BG116" s="344"/>
      <c r="BH116" s="344"/>
      <c r="BI116" s="344"/>
      <c r="BJ116" s="344"/>
      <c r="BK116" s="344"/>
      <c r="BL116" s="344"/>
      <c r="BM116" s="344"/>
      <c r="BN116" s="344"/>
      <c r="BO116" s="344"/>
      <c r="BP116" s="344"/>
      <c r="BQ116" s="344"/>
      <c r="BR116" s="344"/>
      <c r="BS116" s="344"/>
      <c r="BT116" s="344"/>
      <c r="BU116" s="344"/>
      <c r="BV116" s="344"/>
      <c r="BW116" s="344"/>
      <c r="BX116" s="344"/>
      <c r="BY116" s="344"/>
      <c r="BZ116" s="344"/>
      <c r="CA116" s="344"/>
      <c r="CB116" s="344"/>
      <c r="CC116" s="344"/>
      <c r="CD116" s="345"/>
    </row>
    <row r="117" spans="2:82" s="99" customFormat="1">
      <c r="B117" s="138"/>
      <c r="C117" s="100"/>
      <c r="D117" s="100"/>
      <c r="E117" s="101"/>
      <c r="F117" s="101"/>
      <c r="G117" s="101"/>
      <c r="H117" s="101"/>
      <c r="I117" s="101"/>
      <c r="J117" s="101"/>
      <c r="K117" s="101"/>
      <c r="L117" s="101"/>
      <c r="M117" s="344"/>
      <c r="N117" s="344"/>
      <c r="O117" s="344"/>
      <c r="P117" s="344"/>
      <c r="Q117" s="344"/>
      <c r="R117" s="344"/>
      <c r="S117" s="344"/>
      <c r="T117" s="344"/>
      <c r="U117" s="344"/>
      <c r="V117" s="344"/>
      <c r="W117" s="344"/>
      <c r="X117" s="344"/>
      <c r="Y117" s="344"/>
      <c r="Z117" s="344"/>
      <c r="AA117" s="344"/>
      <c r="AB117" s="344"/>
      <c r="AC117" s="344"/>
      <c r="AD117" s="344"/>
      <c r="AE117" s="344"/>
      <c r="AF117" s="344"/>
      <c r="AG117" s="344"/>
      <c r="AH117" s="344"/>
      <c r="AI117" s="344"/>
      <c r="AJ117" s="344"/>
      <c r="AK117" s="344"/>
      <c r="AL117" s="344"/>
      <c r="AM117" s="344"/>
      <c r="AN117" s="344"/>
      <c r="AO117" s="344"/>
      <c r="AP117" s="344"/>
      <c r="AQ117" s="344"/>
      <c r="AR117" s="344"/>
      <c r="AS117" s="346"/>
      <c r="AT117" s="346"/>
      <c r="AU117" s="346"/>
      <c r="AV117" s="344"/>
      <c r="AW117" s="344"/>
      <c r="AX117" s="344"/>
      <c r="AY117" s="344"/>
      <c r="AZ117" s="344"/>
      <c r="BA117" s="344"/>
      <c r="BB117" s="344"/>
      <c r="BC117" s="344"/>
      <c r="BD117" s="344"/>
      <c r="BE117" s="344"/>
      <c r="BF117" s="344"/>
      <c r="BG117" s="344"/>
      <c r="BH117" s="344"/>
      <c r="BI117" s="344"/>
      <c r="BJ117" s="344"/>
      <c r="BK117" s="344"/>
      <c r="BL117" s="344"/>
      <c r="BM117" s="344"/>
      <c r="BN117" s="344"/>
      <c r="BO117" s="344"/>
      <c r="BP117" s="344"/>
      <c r="BQ117" s="344"/>
      <c r="BR117" s="344"/>
      <c r="BS117" s="344"/>
      <c r="BT117" s="344"/>
      <c r="BU117" s="344"/>
      <c r="BV117" s="344"/>
      <c r="BW117" s="344"/>
      <c r="BX117" s="344"/>
      <c r="BY117" s="344"/>
      <c r="BZ117" s="344"/>
      <c r="CA117" s="344"/>
      <c r="CB117" s="344"/>
      <c r="CC117" s="344"/>
      <c r="CD117" s="345"/>
    </row>
    <row r="118" spans="2:82" s="99" customFormat="1" ht="15" thickBot="1">
      <c r="B118" s="137"/>
      <c r="C118" s="141"/>
      <c r="D118" s="126"/>
      <c r="E118" s="127"/>
      <c r="F118" s="127"/>
      <c r="G118" s="127"/>
      <c r="H118" s="127"/>
      <c r="I118" s="127"/>
      <c r="J118" s="127"/>
      <c r="K118" s="127"/>
      <c r="L118" s="127"/>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347"/>
      <c r="AT118" s="347"/>
      <c r="AU118" s="347"/>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1"/>
    </row>
    <row r="119" spans="2:82" s="99" customFormat="1" ht="15" thickBot="1">
      <c r="B119" s="92"/>
      <c r="C119" s="43"/>
      <c r="D119" s="43"/>
      <c r="E119" s="43"/>
      <c r="F119" s="43"/>
      <c r="G119" s="43"/>
      <c r="H119" s="43"/>
      <c r="I119" s="43"/>
    </row>
    <row r="120" spans="2:82" s="99" customFormat="1" ht="18" customHeight="1">
      <c r="B120" s="256" t="s">
        <v>409</v>
      </c>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8"/>
    </row>
    <row r="121" spans="2:82" s="99" customFormat="1" ht="5.15" customHeight="1">
      <c r="B121" s="119"/>
      <c r="C121" s="100"/>
      <c r="D121" s="100"/>
      <c r="E121" s="100"/>
      <c r="F121" s="100"/>
      <c r="G121" s="100"/>
      <c r="H121" s="100"/>
      <c r="I121" s="100"/>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18"/>
    </row>
    <row r="122" spans="2:82" s="99" customFormat="1" ht="30" customHeight="1">
      <c r="B122" s="139"/>
      <c r="C122" s="351" t="s">
        <v>64</v>
      </c>
      <c r="D122" s="352"/>
      <c r="E122" s="352"/>
      <c r="F122" s="352"/>
      <c r="G122" s="352"/>
      <c r="H122" s="352"/>
      <c r="I122" s="352"/>
      <c r="J122" s="352"/>
      <c r="K122" s="352"/>
      <c r="L122" s="352"/>
      <c r="M122" s="352"/>
      <c r="N122" s="352"/>
      <c r="O122" s="352"/>
      <c r="P122" s="352"/>
      <c r="Q122" s="352"/>
      <c r="R122" s="352"/>
      <c r="S122" s="352"/>
      <c r="T122" s="352"/>
      <c r="U122" s="352"/>
      <c r="V122" s="352"/>
      <c r="W122" s="109"/>
      <c r="X122" s="351" t="s">
        <v>67</v>
      </c>
      <c r="Y122" s="352"/>
      <c r="Z122" s="352"/>
      <c r="AA122" s="352"/>
      <c r="AB122" s="352"/>
      <c r="AC122" s="352"/>
      <c r="AD122" s="352"/>
      <c r="AE122" s="352"/>
      <c r="AF122" s="352"/>
      <c r="AG122" s="352"/>
      <c r="AH122" s="352"/>
      <c r="AI122" s="352"/>
      <c r="AJ122" s="352"/>
      <c r="AK122" s="352"/>
      <c r="AL122" s="352"/>
      <c r="AM122" s="352"/>
      <c r="AN122" s="352"/>
      <c r="AO122" s="352"/>
      <c r="AP122" s="352"/>
      <c r="AQ122" s="109"/>
      <c r="AR122" s="348" t="s">
        <v>431</v>
      </c>
      <c r="AS122" s="348"/>
      <c r="AT122" s="348"/>
      <c r="AU122" s="348"/>
      <c r="AV122" s="348"/>
      <c r="AW122" s="348"/>
      <c r="AX122" s="348"/>
      <c r="AY122" s="348"/>
      <c r="AZ122" s="348"/>
      <c r="BA122" s="348"/>
      <c r="BB122" s="348"/>
      <c r="BC122" s="348"/>
      <c r="BD122" s="348"/>
      <c r="BE122" s="348"/>
      <c r="BF122" s="348"/>
      <c r="BG122" s="348"/>
      <c r="BH122" s="348"/>
      <c r="BI122" s="348"/>
      <c r="BJ122" s="348"/>
      <c r="BK122" s="109"/>
      <c r="BL122" s="348" t="s">
        <v>72</v>
      </c>
      <c r="BM122" s="348"/>
      <c r="BN122" s="348"/>
      <c r="BO122" s="348"/>
      <c r="BP122" s="348"/>
      <c r="BQ122" s="348"/>
      <c r="BR122" s="348"/>
      <c r="BS122" s="348"/>
      <c r="BT122" s="348"/>
      <c r="BU122" s="348"/>
      <c r="BV122" s="348"/>
      <c r="BW122" s="348"/>
      <c r="BX122" s="348"/>
      <c r="BY122" s="348"/>
      <c r="BZ122" s="348"/>
      <c r="CA122" s="348"/>
      <c r="CB122" s="348"/>
      <c r="CC122" s="348"/>
      <c r="CD122" s="146"/>
    </row>
    <row r="123" spans="2:82" s="99" customFormat="1" ht="15" customHeight="1">
      <c r="B123" s="139"/>
      <c r="C123" s="353" t="s">
        <v>65</v>
      </c>
      <c r="D123" s="354"/>
      <c r="E123" s="354"/>
      <c r="F123" s="354"/>
      <c r="G123" s="354"/>
      <c r="H123" s="354"/>
      <c r="I123" s="354"/>
      <c r="J123" s="354"/>
      <c r="K123" s="354"/>
      <c r="L123" s="354"/>
      <c r="M123" s="354"/>
      <c r="N123" s="354"/>
      <c r="O123" s="354"/>
      <c r="P123" s="354"/>
      <c r="Q123" s="354"/>
      <c r="R123" s="354"/>
      <c r="S123" s="354"/>
      <c r="T123" s="354"/>
      <c r="U123" s="354"/>
      <c r="V123" s="354"/>
      <c r="W123" s="112"/>
      <c r="X123" s="353" t="s">
        <v>68</v>
      </c>
      <c r="Y123" s="353"/>
      <c r="Z123" s="353"/>
      <c r="AA123" s="353"/>
      <c r="AB123" s="353"/>
      <c r="AC123" s="353"/>
      <c r="AD123" s="353"/>
      <c r="AE123" s="353"/>
      <c r="AF123" s="353"/>
      <c r="AG123" s="353"/>
      <c r="AH123" s="353"/>
      <c r="AI123" s="353"/>
      <c r="AJ123" s="353"/>
      <c r="AK123" s="353"/>
      <c r="AL123" s="353"/>
      <c r="AM123" s="353"/>
      <c r="AN123" s="353"/>
      <c r="AO123" s="353"/>
      <c r="AP123" s="353"/>
      <c r="AQ123" s="96"/>
      <c r="AR123" s="349" t="s">
        <v>70</v>
      </c>
      <c r="AS123" s="349"/>
      <c r="AT123" s="349"/>
      <c r="AU123" s="349"/>
      <c r="AV123" s="349"/>
      <c r="AW123" s="349"/>
      <c r="AX123" s="349"/>
      <c r="AY123" s="349"/>
      <c r="AZ123" s="349"/>
      <c r="BA123" s="349"/>
      <c r="BB123" s="349"/>
      <c r="BC123" s="349"/>
      <c r="BD123" s="349"/>
      <c r="BE123" s="349"/>
      <c r="BF123" s="349"/>
      <c r="BG123" s="349"/>
      <c r="BH123" s="349"/>
      <c r="BI123" s="349"/>
      <c r="BJ123" s="349"/>
      <c r="BK123" s="112"/>
      <c r="BL123" s="349" t="s">
        <v>73</v>
      </c>
      <c r="BM123" s="349"/>
      <c r="BN123" s="349"/>
      <c r="BO123" s="349"/>
      <c r="BP123" s="349"/>
      <c r="BQ123" s="349"/>
      <c r="BR123" s="349"/>
      <c r="BS123" s="349"/>
      <c r="BT123" s="349"/>
      <c r="BU123" s="349"/>
      <c r="BV123" s="349"/>
      <c r="BW123" s="349"/>
      <c r="BX123" s="349"/>
      <c r="BY123" s="349"/>
      <c r="BZ123" s="349"/>
      <c r="CA123" s="349"/>
      <c r="CB123" s="349"/>
      <c r="CC123" s="349"/>
      <c r="CD123" s="147"/>
    </row>
    <row r="124" spans="2:82" s="99" customFormat="1" ht="30" customHeight="1">
      <c r="B124" s="139"/>
      <c r="C124" s="355" t="s">
        <v>66</v>
      </c>
      <c r="D124" s="356"/>
      <c r="E124" s="356"/>
      <c r="F124" s="356"/>
      <c r="G124" s="356"/>
      <c r="H124" s="356"/>
      <c r="I124" s="356"/>
      <c r="J124" s="356"/>
      <c r="K124" s="356"/>
      <c r="L124" s="356"/>
      <c r="M124" s="356"/>
      <c r="N124" s="356"/>
      <c r="O124" s="356"/>
      <c r="P124" s="356"/>
      <c r="Q124" s="356"/>
      <c r="R124" s="356"/>
      <c r="S124" s="356"/>
      <c r="T124" s="356"/>
      <c r="U124" s="356"/>
      <c r="V124" s="356"/>
      <c r="W124" s="112"/>
      <c r="X124" s="357" t="s">
        <v>69</v>
      </c>
      <c r="Y124" s="357"/>
      <c r="Z124" s="357"/>
      <c r="AA124" s="357"/>
      <c r="AB124" s="357"/>
      <c r="AC124" s="357"/>
      <c r="AD124" s="357"/>
      <c r="AE124" s="357"/>
      <c r="AF124" s="357"/>
      <c r="AG124" s="357"/>
      <c r="AH124" s="357"/>
      <c r="AI124" s="357"/>
      <c r="AJ124" s="357"/>
      <c r="AK124" s="357"/>
      <c r="AL124" s="357"/>
      <c r="AM124" s="357"/>
      <c r="AN124" s="357"/>
      <c r="AO124" s="357"/>
      <c r="AP124" s="357"/>
      <c r="AQ124" s="96"/>
      <c r="AR124" s="358" t="s">
        <v>71</v>
      </c>
      <c r="AS124" s="358"/>
      <c r="AT124" s="358"/>
      <c r="AU124" s="358"/>
      <c r="AV124" s="358"/>
      <c r="AW124" s="358"/>
      <c r="AX124" s="358"/>
      <c r="AY124" s="358"/>
      <c r="AZ124" s="358"/>
      <c r="BA124" s="358"/>
      <c r="BB124" s="358"/>
      <c r="BC124" s="358"/>
      <c r="BD124" s="358"/>
      <c r="BE124" s="358"/>
      <c r="BF124" s="358"/>
      <c r="BG124" s="358"/>
      <c r="BH124" s="358"/>
      <c r="BI124" s="358"/>
      <c r="BJ124" s="358"/>
      <c r="BK124" s="112"/>
      <c r="BL124" s="350" t="s">
        <v>74</v>
      </c>
      <c r="BM124" s="350"/>
      <c r="BN124" s="350"/>
      <c r="BO124" s="350"/>
      <c r="BP124" s="350"/>
      <c r="BQ124" s="350"/>
      <c r="BR124" s="350"/>
      <c r="BS124" s="350"/>
      <c r="BT124" s="350"/>
      <c r="BU124" s="350"/>
      <c r="BV124" s="350"/>
      <c r="BW124" s="350"/>
      <c r="BX124" s="350"/>
      <c r="BY124" s="350"/>
      <c r="BZ124" s="350"/>
      <c r="CA124" s="350"/>
      <c r="CB124" s="350"/>
      <c r="CC124" s="350"/>
      <c r="CD124" s="147"/>
    </row>
    <row r="125" spans="2:82" s="99" customFormat="1">
      <c r="B125" s="119"/>
      <c r="C125" s="102"/>
      <c r="D125" s="100"/>
      <c r="E125" s="100"/>
      <c r="F125" s="100"/>
      <c r="G125" s="100"/>
      <c r="H125" s="100"/>
      <c r="I125" s="100"/>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18"/>
    </row>
    <row r="126" spans="2:82" s="99" customFormat="1">
      <c r="B126" s="119"/>
      <c r="C126" s="102"/>
      <c r="D126" s="100"/>
      <c r="E126" s="100"/>
      <c r="F126" s="100"/>
      <c r="G126" s="100"/>
      <c r="H126" s="100"/>
      <c r="I126" s="100"/>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18"/>
    </row>
    <row r="127" spans="2:82" s="99" customFormat="1">
      <c r="B127" s="119"/>
      <c r="C127" s="102"/>
      <c r="D127" s="100"/>
      <c r="E127" s="100"/>
      <c r="F127" s="100"/>
      <c r="G127" s="100"/>
      <c r="H127" s="100"/>
      <c r="I127" s="100"/>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18"/>
    </row>
    <row r="128" spans="2:82" s="99" customFormat="1">
      <c r="B128" s="119"/>
      <c r="C128" s="102"/>
      <c r="D128" s="100"/>
      <c r="E128" s="100"/>
      <c r="F128" s="100"/>
      <c r="G128" s="100"/>
      <c r="H128" s="100"/>
      <c r="I128" s="100"/>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18"/>
    </row>
    <row r="129" spans="2:82" s="99" customFormat="1">
      <c r="B129" s="119"/>
      <c r="C129" s="102"/>
      <c r="D129" s="100"/>
      <c r="E129" s="100"/>
      <c r="F129" s="100"/>
      <c r="G129" s="100"/>
      <c r="H129" s="100"/>
      <c r="I129" s="100"/>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18"/>
    </row>
    <row r="130" spans="2:82" s="99" customFormat="1">
      <c r="B130" s="119"/>
      <c r="C130" s="102"/>
      <c r="D130" s="100"/>
      <c r="E130" s="100"/>
      <c r="F130" s="100"/>
      <c r="G130" s="100"/>
      <c r="H130" s="100"/>
      <c r="I130" s="100"/>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18"/>
    </row>
    <row r="131" spans="2:82" s="99" customFormat="1">
      <c r="B131" s="119"/>
      <c r="C131" s="102"/>
      <c r="D131" s="100"/>
      <c r="E131" s="100"/>
      <c r="F131" s="100"/>
      <c r="G131" s="100"/>
      <c r="H131" s="100"/>
      <c r="I131" s="100"/>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18"/>
    </row>
    <row r="132" spans="2:82" s="99" customFormat="1">
      <c r="B132" s="119"/>
      <c r="C132" s="102"/>
      <c r="D132" s="100"/>
      <c r="E132" s="100"/>
      <c r="F132" s="100"/>
      <c r="G132" s="100"/>
      <c r="H132" s="100"/>
      <c r="I132" s="100"/>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18"/>
    </row>
    <row r="133" spans="2:82" s="99" customFormat="1" ht="15" thickBot="1">
      <c r="B133" s="125"/>
      <c r="C133" s="128"/>
      <c r="D133" s="126"/>
      <c r="E133" s="126"/>
      <c r="F133" s="126"/>
      <c r="G133" s="126"/>
      <c r="H133" s="126"/>
      <c r="I133" s="126"/>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9"/>
    </row>
    <row r="134" spans="2:82" s="99" customFormat="1" ht="15" thickBot="1">
      <c r="B134" s="92"/>
      <c r="C134" s="92"/>
      <c r="D134" s="43"/>
      <c r="E134" s="43"/>
      <c r="F134" s="43"/>
      <c r="G134" s="43"/>
      <c r="H134" s="43"/>
      <c r="I134" s="43"/>
    </row>
    <row r="135" spans="2:82" s="99" customFormat="1" ht="18" customHeight="1">
      <c r="B135" s="256" t="s">
        <v>410</v>
      </c>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8"/>
    </row>
    <row r="136" spans="2:82" s="99" customFormat="1" ht="5.15" customHeight="1">
      <c r="B136" s="119"/>
      <c r="C136" s="100"/>
      <c r="D136" s="100"/>
      <c r="E136" s="100"/>
      <c r="F136" s="100"/>
      <c r="G136" s="100"/>
      <c r="H136" s="100"/>
      <c r="I136" s="100"/>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18"/>
    </row>
    <row r="137" spans="2:82" s="99" customFormat="1" ht="16.5">
      <c r="B137" s="241" t="s">
        <v>16</v>
      </c>
      <c r="C137" s="244"/>
      <c r="D137" s="245"/>
      <c r="E137" s="245"/>
      <c r="F137" s="245"/>
      <c r="G137" s="243" t="s">
        <v>411</v>
      </c>
      <c r="H137" s="245"/>
      <c r="I137" s="245"/>
      <c r="J137" s="244"/>
      <c r="K137" s="244"/>
      <c r="L137" s="244"/>
      <c r="M137" s="244"/>
      <c r="N137" s="244"/>
      <c r="O137" s="244"/>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BY137" s="101"/>
      <c r="BZ137" s="101"/>
      <c r="CA137" s="101"/>
      <c r="CB137" s="101"/>
      <c r="CC137" s="101"/>
      <c r="CD137" s="118"/>
    </row>
    <row r="138" spans="2:82" s="99" customFormat="1">
      <c r="B138" s="246" t="s">
        <v>17</v>
      </c>
      <c r="C138" s="244"/>
      <c r="D138" s="245"/>
      <c r="E138" s="245"/>
      <c r="F138" s="245"/>
      <c r="G138" s="243" t="s">
        <v>412</v>
      </c>
      <c r="H138" s="245"/>
      <c r="I138" s="245"/>
      <c r="J138" s="244"/>
      <c r="K138" s="244"/>
      <c r="L138" s="244"/>
      <c r="M138" s="244"/>
      <c r="N138" s="244"/>
      <c r="O138" s="244"/>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18"/>
    </row>
    <row r="139" spans="2:82" s="99" customFormat="1">
      <c r="B139" s="246" t="s">
        <v>18</v>
      </c>
      <c r="C139" s="244"/>
      <c r="D139" s="245"/>
      <c r="E139" s="245"/>
      <c r="F139" s="245"/>
      <c r="G139" s="243" t="s">
        <v>413</v>
      </c>
      <c r="H139" s="245"/>
      <c r="I139" s="245"/>
      <c r="J139" s="244"/>
      <c r="K139" s="244"/>
      <c r="L139" s="244"/>
      <c r="M139" s="244"/>
      <c r="N139" s="244"/>
      <c r="O139" s="244"/>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1"/>
      <c r="BY139" s="101"/>
      <c r="BZ139" s="101"/>
      <c r="CA139" s="101"/>
      <c r="CB139" s="101"/>
      <c r="CC139" s="101"/>
      <c r="CD139" s="118"/>
    </row>
    <row r="140" spans="2:82" s="99" customFormat="1">
      <c r="B140" s="246" t="s">
        <v>19</v>
      </c>
      <c r="C140" s="244"/>
      <c r="D140" s="245"/>
      <c r="E140" s="245"/>
      <c r="F140" s="245"/>
      <c r="G140" s="252" t="s">
        <v>416</v>
      </c>
      <c r="H140" s="245"/>
      <c r="I140" s="245"/>
      <c r="J140" s="244"/>
      <c r="K140" s="244"/>
      <c r="L140" s="244"/>
      <c r="M140" s="244"/>
      <c r="N140" s="244"/>
      <c r="O140" s="244"/>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c r="BR140" s="101"/>
      <c r="BS140" s="101"/>
      <c r="BT140" s="101"/>
      <c r="BU140" s="101"/>
      <c r="BV140" s="101"/>
      <c r="BW140" s="101"/>
      <c r="BX140" s="101"/>
      <c r="BY140" s="101"/>
      <c r="BZ140" s="101"/>
      <c r="CA140" s="101"/>
      <c r="CB140" s="101"/>
      <c r="CC140" s="101"/>
      <c r="CD140" s="118"/>
    </row>
    <row r="141" spans="2:82" s="99" customFormat="1">
      <c r="B141" s="246" t="s">
        <v>25</v>
      </c>
      <c r="C141" s="244"/>
      <c r="D141" s="245"/>
      <c r="E141" s="245"/>
      <c r="F141" s="245"/>
      <c r="G141" s="247" t="s">
        <v>55</v>
      </c>
      <c r="H141" s="245"/>
      <c r="I141" s="245"/>
      <c r="J141" s="244"/>
      <c r="K141" s="244"/>
      <c r="L141" s="244"/>
      <c r="M141" s="244"/>
      <c r="N141" s="244"/>
      <c r="O141" s="244"/>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c r="BX141" s="101"/>
      <c r="BY141" s="101"/>
      <c r="BZ141" s="101"/>
      <c r="CA141" s="101"/>
      <c r="CB141" s="101"/>
      <c r="CC141" s="101"/>
      <c r="CD141" s="118"/>
    </row>
    <row r="142" spans="2:82" s="99" customFormat="1">
      <c r="B142" s="246" t="s">
        <v>24</v>
      </c>
      <c r="C142" s="244"/>
      <c r="D142" s="245"/>
      <c r="E142" s="245"/>
      <c r="F142" s="245"/>
      <c r="G142" s="248" t="s">
        <v>415</v>
      </c>
      <c r="H142" s="245"/>
      <c r="I142" s="245"/>
      <c r="J142" s="244"/>
      <c r="K142" s="244"/>
      <c r="L142" s="244"/>
      <c r="M142" s="244"/>
      <c r="N142" s="244"/>
      <c r="O142" s="244"/>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1"/>
      <c r="BU142" s="101"/>
      <c r="BV142" s="101"/>
      <c r="BW142" s="101"/>
      <c r="BX142" s="101"/>
      <c r="BY142" s="101"/>
      <c r="BZ142" s="101"/>
      <c r="CA142" s="101"/>
      <c r="CB142" s="101"/>
      <c r="CC142" s="101"/>
      <c r="CD142" s="118"/>
    </row>
    <row r="143" spans="2:82" s="99" customFormat="1">
      <c r="B143" s="246" t="s">
        <v>20</v>
      </c>
      <c r="C143" s="244"/>
      <c r="D143" s="245"/>
      <c r="E143" s="245"/>
      <c r="F143" s="245"/>
      <c r="G143" s="249" t="s">
        <v>414</v>
      </c>
      <c r="H143" s="245"/>
      <c r="I143" s="245"/>
      <c r="J143" s="244"/>
      <c r="K143" s="244"/>
      <c r="L143" s="244"/>
      <c r="M143" s="244"/>
      <c r="N143" s="244"/>
      <c r="O143" s="244"/>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c r="CD143" s="118"/>
    </row>
    <row r="144" spans="2:82" s="99" customFormat="1">
      <c r="B144" s="250" t="s">
        <v>21</v>
      </c>
      <c r="C144" s="244"/>
      <c r="D144" s="245"/>
      <c r="E144" s="245"/>
      <c r="F144" s="245"/>
      <c r="G144" s="169" t="s">
        <v>419</v>
      </c>
      <c r="H144" s="245"/>
      <c r="I144" s="245"/>
      <c r="J144" s="244"/>
      <c r="K144" s="244"/>
      <c r="L144" s="244"/>
      <c r="M144" s="244"/>
      <c r="N144" s="244"/>
      <c r="O144" s="244"/>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18"/>
    </row>
    <row r="145" spans="2:82" s="99" customFormat="1">
      <c r="B145" s="246" t="s">
        <v>22</v>
      </c>
      <c r="C145" s="244"/>
      <c r="D145" s="245"/>
      <c r="E145" s="245"/>
      <c r="F145" s="245"/>
      <c r="G145" s="252" t="s">
        <v>417</v>
      </c>
      <c r="H145" s="251"/>
      <c r="I145" s="245"/>
      <c r="J145" s="244"/>
      <c r="K145" s="244"/>
      <c r="L145" s="244"/>
      <c r="M145" s="244"/>
      <c r="N145" s="244"/>
      <c r="O145" s="244"/>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18"/>
    </row>
    <row r="146" spans="2:82" s="99" customFormat="1">
      <c r="B146" s="246" t="s">
        <v>23</v>
      </c>
      <c r="C146" s="244"/>
      <c r="D146" s="245"/>
      <c r="E146" s="245"/>
      <c r="F146" s="245"/>
      <c r="G146" s="252" t="s">
        <v>418</v>
      </c>
      <c r="H146" s="251"/>
      <c r="I146" s="245"/>
      <c r="J146" s="244"/>
      <c r="K146" s="244"/>
      <c r="L146" s="244"/>
      <c r="M146" s="244"/>
      <c r="N146" s="244"/>
      <c r="O146" s="244"/>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18"/>
    </row>
    <row r="147" spans="2:82" s="99" customFormat="1" ht="5.15" customHeight="1" thickBot="1">
      <c r="B147" s="133"/>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9"/>
    </row>
    <row r="148" spans="2:82" s="99" customFormat="1" ht="15" thickBot="1">
      <c r="C148" s="43"/>
      <c r="D148" s="43"/>
      <c r="E148" s="43"/>
      <c r="F148" s="43"/>
      <c r="G148" s="43"/>
      <c r="H148" s="43"/>
      <c r="I148" s="43"/>
    </row>
    <row r="149" spans="2:82" s="99" customFormat="1" ht="18" customHeight="1">
      <c r="B149" s="335" t="s">
        <v>57</v>
      </c>
      <c r="C149" s="336"/>
      <c r="D149" s="336"/>
      <c r="E149" s="336"/>
      <c r="F149" s="336"/>
      <c r="G149" s="336"/>
      <c r="H149" s="336"/>
      <c r="I149" s="336"/>
      <c r="J149" s="336"/>
      <c r="K149" s="336"/>
      <c r="L149" s="336"/>
      <c r="M149" s="336"/>
      <c r="N149" s="336"/>
      <c r="O149" s="336"/>
      <c r="P149" s="336"/>
      <c r="Q149" s="336"/>
      <c r="R149" s="336"/>
      <c r="S149" s="336"/>
      <c r="T149" s="336"/>
      <c r="U149" s="336"/>
      <c r="V149" s="336"/>
      <c r="W149" s="336"/>
      <c r="X149" s="336"/>
      <c r="Y149" s="336"/>
      <c r="Z149" s="336"/>
      <c r="AA149" s="336"/>
      <c r="AB149" s="336"/>
      <c r="AC149" s="336"/>
      <c r="AD149" s="336"/>
      <c r="AE149" s="336"/>
      <c r="AF149" s="336"/>
      <c r="AG149" s="336"/>
      <c r="AH149" s="336"/>
      <c r="AI149" s="336"/>
      <c r="AJ149" s="336"/>
      <c r="AK149" s="336"/>
      <c r="AL149" s="336"/>
      <c r="AM149" s="336"/>
      <c r="AN149" s="336"/>
      <c r="AO149" s="336"/>
      <c r="AP149" s="336"/>
      <c r="AQ149" s="336"/>
      <c r="AR149" s="336"/>
      <c r="AS149" s="336"/>
      <c r="AT149" s="336"/>
      <c r="AU149" s="336"/>
      <c r="AV149" s="336"/>
      <c r="AW149" s="336"/>
      <c r="AX149" s="336"/>
      <c r="AY149" s="336"/>
      <c r="AZ149" s="336"/>
      <c r="BA149" s="336"/>
      <c r="BB149" s="336"/>
      <c r="BC149" s="336"/>
      <c r="BD149" s="336"/>
      <c r="BE149" s="336"/>
      <c r="BF149" s="336"/>
      <c r="BG149" s="336"/>
      <c r="BH149" s="336"/>
      <c r="BI149" s="336"/>
      <c r="BJ149" s="336"/>
      <c r="BK149" s="336"/>
      <c r="BL149" s="336"/>
      <c r="BM149" s="336"/>
      <c r="BN149" s="336"/>
      <c r="BO149" s="336"/>
      <c r="BP149" s="336"/>
      <c r="BQ149" s="336"/>
      <c r="BR149" s="336"/>
      <c r="BS149" s="336"/>
      <c r="BT149" s="336"/>
      <c r="BU149" s="336"/>
      <c r="BV149" s="336"/>
      <c r="BW149" s="336"/>
      <c r="BX149" s="336"/>
      <c r="BY149" s="336"/>
      <c r="BZ149" s="336"/>
      <c r="CA149" s="336"/>
      <c r="CB149" s="336"/>
      <c r="CC149" s="336"/>
      <c r="CD149" s="337"/>
    </row>
    <row r="150" spans="2:82" s="99" customFormat="1" ht="5.15" customHeight="1">
      <c r="B150" s="121"/>
      <c r="C150" s="100"/>
      <c r="D150" s="100"/>
      <c r="E150" s="100"/>
      <c r="F150" s="100"/>
      <c r="G150" s="100"/>
      <c r="H150" s="100"/>
      <c r="I150" s="100"/>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D150" s="118"/>
    </row>
    <row r="151" spans="2:82" s="99" customFormat="1" ht="23.5" customHeight="1">
      <c r="B151" s="253" t="s">
        <v>56</v>
      </c>
      <c r="C151" s="245"/>
      <c r="D151" s="245"/>
      <c r="E151" s="245"/>
      <c r="F151" s="245"/>
      <c r="G151" s="245"/>
      <c r="H151" s="245"/>
      <c r="I151" s="245"/>
      <c r="J151" s="244"/>
      <c r="K151" s="244"/>
      <c r="L151" s="244"/>
      <c r="M151" s="244"/>
      <c r="N151" s="244"/>
      <c r="O151" s="244"/>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101"/>
      <c r="CD151" s="118"/>
    </row>
    <row r="152" spans="2:82" s="99" customFormat="1" ht="5.15" customHeight="1" thickBot="1">
      <c r="B152" s="259"/>
      <c r="C152" s="260"/>
      <c r="D152" s="260"/>
      <c r="E152" s="260"/>
      <c r="F152" s="260"/>
      <c r="G152" s="260"/>
      <c r="H152" s="260"/>
      <c r="I152" s="260"/>
      <c r="J152" s="260"/>
      <c r="K152" s="260"/>
      <c r="L152" s="260"/>
      <c r="M152" s="260"/>
      <c r="N152" s="260"/>
      <c r="O152" s="260"/>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9"/>
    </row>
    <row r="153" spans="2:82" s="99" customFormat="1">
      <c r="B153" s="254"/>
      <c r="C153" s="254"/>
      <c r="D153" s="254"/>
      <c r="E153" s="254"/>
      <c r="F153" s="254"/>
      <c r="G153" s="254"/>
      <c r="H153" s="254"/>
      <c r="I153" s="254"/>
      <c r="J153" s="254"/>
      <c r="K153" s="254"/>
      <c r="L153" s="254"/>
      <c r="M153" s="254"/>
      <c r="N153" s="254"/>
      <c r="O153" s="254"/>
    </row>
    <row r="154" spans="2:82" ht="21.75" customHeight="1">
      <c r="B154" s="251" t="s">
        <v>420</v>
      </c>
      <c r="C154" s="251"/>
      <c r="D154" s="251"/>
      <c r="E154" s="251"/>
      <c r="F154" s="251"/>
      <c r="G154" s="251"/>
      <c r="H154" s="251"/>
      <c r="I154" s="251"/>
      <c r="J154" s="255"/>
      <c r="K154" s="255"/>
      <c r="L154" s="255"/>
      <c r="M154" s="255"/>
      <c r="N154" s="255"/>
      <c r="O154" s="255"/>
    </row>
    <row r="155" spans="2:82" ht="5.15" customHeight="1">
      <c r="B155" s="251"/>
      <c r="C155" s="251"/>
      <c r="D155" s="251"/>
      <c r="E155" s="251"/>
      <c r="F155" s="251"/>
      <c r="G155" s="251"/>
      <c r="H155" s="251"/>
      <c r="I155" s="251"/>
      <c r="J155" s="255"/>
      <c r="K155" s="255"/>
      <c r="L155" s="255"/>
      <c r="M155" s="255"/>
      <c r="N155" s="255"/>
      <c r="O155" s="255"/>
    </row>
    <row r="156" spans="2:82">
      <c r="B156" s="167"/>
      <c r="C156" s="251"/>
      <c r="D156" s="251"/>
      <c r="E156" s="251"/>
      <c r="F156" s="251"/>
      <c r="G156" s="251"/>
      <c r="H156" s="251"/>
      <c r="I156" s="251"/>
      <c r="J156" s="255"/>
      <c r="K156" s="255"/>
      <c r="L156" s="255"/>
      <c r="M156" s="255"/>
      <c r="N156" s="255"/>
      <c r="O156" s="255"/>
    </row>
    <row r="157" spans="2:82" ht="18.5">
      <c r="B157" s="251" t="s">
        <v>58</v>
      </c>
      <c r="C157" s="251"/>
      <c r="D157" s="251"/>
      <c r="E157" s="251"/>
      <c r="F157" s="251"/>
      <c r="G157" s="251"/>
      <c r="H157" s="251"/>
      <c r="I157" s="251"/>
      <c r="J157" s="255"/>
      <c r="K157" s="255"/>
      <c r="L157" s="255"/>
      <c r="M157" s="255"/>
      <c r="N157" s="255"/>
      <c r="O157" s="255"/>
    </row>
    <row r="158" spans="2:82">
      <c r="B158" s="3"/>
      <c r="C158" s="3"/>
      <c r="D158" s="3"/>
      <c r="E158" s="3"/>
      <c r="F158" s="3"/>
      <c r="G158" s="3"/>
      <c r="H158" s="3"/>
      <c r="I158" s="3"/>
    </row>
    <row r="159" spans="2:82">
      <c r="B159" s="3"/>
      <c r="C159" s="3"/>
      <c r="D159" s="3"/>
      <c r="E159" s="3"/>
      <c r="F159" s="3"/>
      <c r="G159" s="3"/>
      <c r="H159" s="3"/>
      <c r="I159" s="3"/>
    </row>
    <row r="160" spans="2:82">
      <c r="B160" s="3"/>
      <c r="C160" s="3"/>
      <c r="D160" s="3"/>
      <c r="E160" s="3"/>
      <c r="F160" s="3"/>
      <c r="G160" s="3"/>
      <c r="H160" s="3"/>
      <c r="I160" s="3"/>
    </row>
    <row r="161" spans="2:9">
      <c r="B161" s="3"/>
      <c r="C161" s="3"/>
      <c r="D161" s="3"/>
      <c r="E161" s="3"/>
      <c r="F161" s="3"/>
      <c r="G161" s="3"/>
      <c r="H161" s="3"/>
      <c r="I161" s="3"/>
    </row>
    <row r="162" spans="2:9">
      <c r="B162" s="3"/>
      <c r="C162" s="3"/>
      <c r="D162" s="3"/>
      <c r="E162" s="3"/>
      <c r="F162" s="3"/>
      <c r="G162" s="3"/>
      <c r="H162" s="3"/>
      <c r="I162" s="3"/>
    </row>
    <row r="163" spans="2:9">
      <c r="B163" s="3"/>
      <c r="C163" s="3"/>
      <c r="D163" s="3"/>
      <c r="E163" s="3"/>
      <c r="F163" s="3"/>
      <c r="G163" s="3"/>
      <c r="H163" s="3"/>
      <c r="I163" s="3"/>
    </row>
    <row r="164" spans="2:9">
      <c r="B164" s="3"/>
      <c r="C164" s="3"/>
      <c r="D164" s="3"/>
      <c r="E164" s="3"/>
      <c r="F164" s="3"/>
      <c r="G164" s="3"/>
      <c r="H164" s="3"/>
      <c r="I164" s="3"/>
    </row>
    <row r="165" spans="2:9">
      <c r="B165" s="3"/>
      <c r="C165" s="3"/>
      <c r="D165" s="3"/>
      <c r="E165" s="3"/>
      <c r="F165" s="3"/>
      <c r="G165" s="3"/>
      <c r="H165" s="3"/>
      <c r="I165" s="3"/>
    </row>
    <row r="166" spans="2:9">
      <c r="B166" s="3"/>
      <c r="C166" s="3"/>
      <c r="D166" s="3"/>
      <c r="E166" s="3"/>
      <c r="F166" s="3"/>
      <c r="G166" s="3"/>
      <c r="H166" s="3"/>
      <c r="I166" s="3"/>
    </row>
    <row r="167" spans="2:9">
      <c r="C167" s="3"/>
      <c r="D167" s="3"/>
      <c r="E167" s="3"/>
      <c r="F167" s="3"/>
      <c r="G167" s="3"/>
      <c r="H167" s="3"/>
      <c r="I167" s="3"/>
    </row>
  </sheetData>
  <mergeCells count="113">
    <mergeCell ref="M108:AR118"/>
    <mergeCell ref="AV108:CD118"/>
    <mergeCell ref="AS108:AU118"/>
    <mergeCell ref="BL122:CC122"/>
    <mergeCell ref="BL123:CC123"/>
    <mergeCell ref="BL124:CC124"/>
    <mergeCell ref="C122:V122"/>
    <mergeCell ref="C123:V123"/>
    <mergeCell ref="C124:V124"/>
    <mergeCell ref="AR123:BJ123"/>
    <mergeCell ref="AR122:BJ122"/>
    <mergeCell ref="X122:AP122"/>
    <mergeCell ref="X123:AP123"/>
    <mergeCell ref="X124:AP124"/>
    <mergeCell ref="AR124:BJ124"/>
    <mergeCell ref="B152:O152"/>
    <mergeCell ref="C75:N75"/>
    <mergeCell ref="R75:BB86"/>
    <mergeCell ref="BF75:BO76"/>
    <mergeCell ref="BP75:BV76"/>
    <mergeCell ref="BW75:CC76"/>
    <mergeCell ref="C76:N86"/>
    <mergeCell ref="BF77:BO78"/>
    <mergeCell ref="B120:CD120"/>
    <mergeCell ref="BF94:BO100"/>
    <mergeCell ref="BP94:CC100"/>
    <mergeCell ref="B104:CD104"/>
    <mergeCell ref="B135:CD135"/>
    <mergeCell ref="B149:CD149"/>
    <mergeCell ref="C89:N100"/>
    <mergeCell ref="C88:N88"/>
    <mergeCell ref="R88:BB100"/>
    <mergeCell ref="BF88:BO89"/>
    <mergeCell ref="BP88:BV89"/>
    <mergeCell ref="BW88:CC89"/>
    <mergeCell ref="BF79:BO80"/>
    <mergeCell ref="BP79:BV80"/>
    <mergeCell ref="BW79:CC80"/>
    <mergeCell ref="BF81:BO86"/>
    <mergeCell ref="BF69:BO73"/>
    <mergeCell ref="BP69:CC73"/>
    <mergeCell ref="BP81:CC86"/>
    <mergeCell ref="BF90:BO91"/>
    <mergeCell ref="BP90:BV91"/>
    <mergeCell ref="BW90:CC91"/>
    <mergeCell ref="BF92:BO93"/>
    <mergeCell ref="BP92:BV93"/>
    <mergeCell ref="C63:N63"/>
    <mergeCell ref="R63:BB73"/>
    <mergeCell ref="BF63:BO64"/>
    <mergeCell ref="BP63:BV64"/>
    <mergeCell ref="BW63:CC64"/>
    <mergeCell ref="C64:N73"/>
    <mergeCell ref="BF65:BO66"/>
    <mergeCell ref="BP65:BV66"/>
    <mergeCell ref="BW65:CC66"/>
    <mergeCell ref="BF67:BO68"/>
    <mergeCell ref="BP67:BV68"/>
    <mergeCell ref="BW67:CC68"/>
    <mergeCell ref="BP77:BV78"/>
    <mergeCell ref="BW77:CC78"/>
    <mergeCell ref="BW92:CC93"/>
    <mergeCell ref="C52:N52"/>
    <mergeCell ref="R52:BB61"/>
    <mergeCell ref="BF52:BO53"/>
    <mergeCell ref="BP52:BV53"/>
    <mergeCell ref="BW52:CC53"/>
    <mergeCell ref="BF39:BO40"/>
    <mergeCell ref="BP39:BV40"/>
    <mergeCell ref="BW39:CC40"/>
    <mergeCell ref="BF41:BO42"/>
    <mergeCell ref="BP41:BV42"/>
    <mergeCell ref="BW41:CC42"/>
    <mergeCell ref="BF58:BO61"/>
    <mergeCell ref="BP58:CC61"/>
    <mergeCell ref="C53:N61"/>
    <mergeCell ref="BF54:BO55"/>
    <mergeCell ref="BP54:BV55"/>
    <mergeCell ref="BW54:CC55"/>
    <mergeCell ref="BF56:BO57"/>
    <mergeCell ref="BP56:BV57"/>
    <mergeCell ref="BW56:CC57"/>
    <mergeCell ref="C37:N37"/>
    <mergeCell ref="R37:BB50"/>
    <mergeCell ref="BF37:BO38"/>
    <mergeCell ref="BP37:BV38"/>
    <mergeCell ref="BW37:CC38"/>
    <mergeCell ref="C38:N50"/>
    <mergeCell ref="BF29:BO30"/>
    <mergeCell ref="BP29:BV30"/>
    <mergeCell ref="BW29:CC30"/>
    <mergeCell ref="BF43:BO50"/>
    <mergeCell ref="BP43:CC50"/>
    <mergeCell ref="B4:CD4"/>
    <mergeCell ref="B6:CD6"/>
    <mergeCell ref="B8:CD8"/>
    <mergeCell ref="B10:CD10"/>
    <mergeCell ref="B12:CD12"/>
    <mergeCell ref="BF27:BO28"/>
    <mergeCell ref="BP27:BV28"/>
    <mergeCell ref="BW27:CC28"/>
    <mergeCell ref="B14:CD20"/>
    <mergeCell ref="C23:N23"/>
    <mergeCell ref="AC23:BB23"/>
    <mergeCell ref="BF23:CC23"/>
    <mergeCell ref="C25:N25"/>
    <mergeCell ref="R25:BB35"/>
    <mergeCell ref="BF25:BO26"/>
    <mergeCell ref="BP25:BV26"/>
    <mergeCell ref="BW25:CC26"/>
    <mergeCell ref="C26:N35"/>
    <mergeCell ref="BF31:BO35"/>
    <mergeCell ref="BP31:CC35"/>
  </mergeCells>
  <phoneticPr fontId="10" type="noConversion"/>
  <pageMargins left="0.39370078740157483" right="0.39370078740157483" top="0.59055118110236227" bottom="0.39370078740157483" header="0.23622047244094491" footer="0.23622047244094491"/>
  <pageSetup paperSize="9" scale="44" orientation="portrait" r:id="rId1"/>
  <headerFooter>
    <oddFooter>&amp;CPage &amp;P of &amp;N</oddFooter>
  </headerFooter>
  <rowBreaks count="1" manualBreakCount="1">
    <brk id="102" max="8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1BD37"/>
    <pageSetUpPr fitToPage="1"/>
  </sheetPr>
  <dimension ref="B1:BN53"/>
  <sheetViews>
    <sheetView showGridLines="0" showRowColHeaders="0" rightToLeft="1" zoomScale="70" zoomScaleNormal="70" workbookViewId="0">
      <pane ySplit="2" topLeftCell="A3" activePane="bottomLeft" state="frozen"/>
      <selection pane="bottomLeft" activeCell="AT25" sqref="AT25"/>
    </sheetView>
  </sheetViews>
  <sheetFormatPr defaultColWidth="3.54296875" defaultRowHeight="14.5"/>
  <cols>
    <col min="1" max="1" width="1.7265625" style="155" customWidth="1"/>
    <col min="2" max="2" width="21" style="155" customWidth="1"/>
    <col min="3" max="3" width="3.54296875" style="155"/>
    <col min="4" max="4" width="3.54296875" style="155" customWidth="1"/>
    <col min="5" max="8" width="3.54296875" style="155"/>
    <col min="9" max="9" width="11.7265625" style="155" customWidth="1"/>
    <col min="10" max="25" width="3.54296875" style="155"/>
    <col min="26" max="26" width="3.54296875" style="155" customWidth="1"/>
    <col min="27" max="34" width="3.54296875" style="155"/>
    <col min="35" max="35" width="1.7265625" style="155" customWidth="1"/>
    <col min="36" max="38" width="3.54296875" style="155"/>
    <col min="39" max="39" width="1.7265625" style="155" customWidth="1"/>
    <col min="40" max="55" width="3.54296875" style="155"/>
    <col min="56" max="56" width="1.7265625" style="155" customWidth="1"/>
    <col min="57" max="16384" width="3.54296875" style="155"/>
  </cols>
  <sheetData>
    <row r="1" spans="2:66" s="158" customFormat="1" ht="22" customHeight="1">
      <c r="B1" s="235" t="s">
        <v>160</v>
      </c>
    </row>
    <row r="2" spans="2:66" s="158" customFormat="1" ht="32.5" customHeight="1">
      <c r="B2" s="360" t="s">
        <v>370</v>
      </c>
      <c r="C2" s="361"/>
      <c r="D2" s="361"/>
      <c r="E2" s="361"/>
      <c r="F2" s="361"/>
      <c r="G2" s="159"/>
      <c r="H2" s="159"/>
      <c r="I2" s="159"/>
      <c r="J2" s="159"/>
      <c r="K2" s="159"/>
      <c r="L2" s="159"/>
      <c r="M2" s="159"/>
      <c r="N2" s="159"/>
      <c r="O2" s="159"/>
      <c r="P2" s="159"/>
      <c r="Q2" s="159"/>
    </row>
    <row r="4" spans="2:6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row>
    <row r="5" spans="2:66">
      <c r="AQ5" s="236"/>
      <c r="AR5" s="237" t="s">
        <v>422</v>
      </c>
      <c r="AS5" s="236"/>
      <c r="AT5" s="236"/>
      <c r="AU5" s="236"/>
      <c r="AV5" s="236"/>
      <c r="AW5" s="236"/>
      <c r="AX5" s="236"/>
      <c r="AY5" s="236"/>
      <c r="AZ5" s="236"/>
      <c r="BA5" s="236"/>
      <c r="BB5" s="236"/>
      <c r="BC5" s="236"/>
      <c r="BD5" s="236"/>
      <c r="BE5" s="236"/>
      <c r="BF5" s="236"/>
      <c r="BG5" s="236"/>
      <c r="BH5" s="236"/>
      <c r="BI5" s="236"/>
      <c r="BJ5" s="236"/>
      <c r="BK5" s="236"/>
      <c r="BL5" s="236"/>
      <c r="BM5" s="236"/>
      <c r="BN5" s="236"/>
    </row>
    <row r="6" spans="2:66">
      <c r="AQ6" s="236"/>
      <c r="AR6" s="238" t="s">
        <v>421</v>
      </c>
      <c r="AS6" s="236"/>
      <c r="AT6" s="236"/>
      <c r="AU6" s="236"/>
      <c r="AV6" s="236"/>
      <c r="AW6" s="359" t="s">
        <v>423</v>
      </c>
      <c r="AX6" s="359"/>
      <c r="AY6" s="359"/>
      <c r="AZ6" s="359"/>
      <c r="BA6" s="359"/>
      <c r="BB6" s="359"/>
      <c r="BC6" s="359"/>
      <c r="BD6" s="359"/>
      <c r="BE6" s="359"/>
      <c r="BF6" s="359"/>
      <c r="BG6" s="359"/>
      <c r="BH6" s="359"/>
      <c r="BI6" s="359"/>
      <c r="BJ6" s="359"/>
      <c r="BK6" s="359"/>
      <c r="BL6" s="359"/>
      <c r="BM6" s="359"/>
      <c r="BN6" s="236"/>
    </row>
    <row r="7" spans="2:66">
      <c r="AQ7" s="236"/>
      <c r="AR7" s="236"/>
      <c r="AS7" s="236"/>
      <c r="AT7" s="236"/>
      <c r="AU7" s="236"/>
      <c r="AV7" s="236"/>
      <c r="AW7" s="359"/>
      <c r="AX7" s="359"/>
      <c r="AY7" s="359"/>
      <c r="AZ7" s="359"/>
      <c r="BA7" s="359"/>
      <c r="BB7" s="359"/>
      <c r="BC7" s="359"/>
      <c r="BD7" s="359"/>
      <c r="BE7" s="359"/>
      <c r="BF7" s="359"/>
      <c r="BG7" s="359"/>
      <c r="BH7" s="359"/>
      <c r="BI7" s="359"/>
      <c r="BJ7" s="359"/>
      <c r="BK7" s="359"/>
      <c r="BL7" s="359"/>
      <c r="BM7" s="359"/>
      <c r="BN7" s="236"/>
    </row>
    <row r="8" spans="2:66">
      <c r="AQ8" s="236"/>
      <c r="AR8" s="236"/>
      <c r="AS8" s="236"/>
      <c r="AT8" s="236"/>
      <c r="AU8" s="236"/>
      <c r="AV8" s="236"/>
      <c r="AW8" s="359"/>
      <c r="AX8" s="359"/>
      <c r="AY8" s="359"/>
      <c r="AZ8" s="359"/>
      <c r="BA8" s="359"/>
      <c r="BB8" s="359"/>
      <c r="BC8" s="359"/>
      <c r="BD8" s="359"/>
      <c r="BE8" s="359"/>
      <c r="BF8" s="359"/>
      <c r="BG8" s="359"/>
      <c r="BH8" s="359"/>
      <c r="BI8" s="359"/>
      <c r="BJ8" s="359"/>
      <c r="BK8" s="359"/>
      <c r="BL8" s="359"/>
      <c r="BM8" s="359"/>
      <c r="BN8" s="236"/>
    </row>
    <row r="9" spans="2:66">
      <c r="AQ9" s="236"/>
      <c r="AR9" s="236"/>
      <c r="AS9" s="236"/>
      <c r="AT9" s="236"/>
      <c r="AU9" s="236"/>
      <c r="AV9" s="236"/>
      <c r="AW9" s="239"/>
      <c r="AX9" s="239"/>
      <c r="AY9" s="239"/>
      <c r="AZ9" s="239"/>
      <c r="BA9" s="239"/>
      <c r="BB9" s="239"/>
      <c r="BC9" s="239"/>
      <c r="BD9" s="239"/>
      <c r="BE9" s="239"/>
      <c r="BF9" s="239"/>
      <c r="BG9" s="239"/>
      <c r="BH9" s="239"/>
      <c r="BI9" s="239"/>
      <c r="BJ9" s="239"/>
      <c r="BK9" s="239"/>
      <c r="BL9" s="239"/>
      <c r="BM9" s="239"/>
      <c r="BN9" s="236"/>
    </row>
    <row r="10" spans="2:66">
      <c r="AQ10" s="236"/>
      <c r="AR10" s="238" t="s">
        <v>424</v>
      </c>
      <c r="AS10" s="236"/>
      <c r="AT10" s="236"/>
      <c r="AU10" s="236"/>
      <c r="AV10" s="236"/>
      <c r="AW10" s="359" t="s">
        <v>425</v>
      </c>
      <c r="AX10" s="359"/>
      <c r="AY10" s="359"/>
      <c r="AZ10" s="359"/>
      <c r="BA10" s="359"/>
      <c r="BB10" s="359"/>
      <c r="BC10" s="359"/>
      <c r="BD10" s="359"/>
      <c r="BE10" s="359"/>
      <c r="BF10" s="359"/>
      <c r="BG10" s="359"/>
      <c r="BH10" s="359"/>
      <c r="BI10" s="359"/>
      <c r="BJ10" s="359"/>
      <c r="BK10" s="359"/>
      <c r="BL10" s="359"/>
      <c r="BM10" s="359"/>
      <c r="BN10" s="236"/>
    </row>
    <row r="11" spans="2:66">
      <c r="AQ11" s="236"/>
      <c r="AR11" s="236"/>
      <c r="AS11" s="236"/>
      <c r="AT11" s="236"/>
      <c r="AU11" s="236"/>
      <c r="AV11" s="236"/>
      <c r="AW11" s="359"/>
      <c r="AX11" s="359"/>
      <c r="AY11" s="359"/>
      <c r="AZ11" s="359"/>
      <c r="BA11" s="359"/>
      <c r="BB11" s="359"/>
      <c r="BC11" s="359"/>
      <c r="BD11" s="359"/>
      <c r="BE11" s="359"/>
      <c r="BF11" s="359"/>
      <c r="BG11" s="359"/>
      <c r="BH11" s="359"/>
      <c r="BI11" s="359"/>
      <c r="BJ11" s="359"/>
      <c r="BK11" s="359"/>
      <c r="BL11" s="359"/>
      <c r="BM11" s="359"/>
      <c r="BN11" s="236"/>
    </row>
    <row r="12" spans="2:66">
      <c r="AQ12" s="236"/>
      <c r="AR12" s="236"/>
      <c r="AS12" s="236"/>
      <c r="AT12" s="236"/>
      <c r="AU12" s="236"/>
      <c r="AV12" s="236"/>
      <c r="AW12" s="359"/>
      <c r="AX12" s="359"/>
      <c r="AY12" s="359"/>
      <c r="AZ12" s="359"/>
      <c r="BA12" s="359"/>
      <c r="BB12" s="359"/>
      <c r="BC12" s="359"/>
      <c r="BD12" s="359"/>
      <c r="BE12" s="359"/>
      <c r="BF12" s="359"/>
      <c r="BG12" s="359"/>
      <c r="BH12" s="359"/>
      <c r="BI12" s="359"/>
      <c r="BJ12" s="359"/>
      <c r="BK12" s="359"/>
      <c r="BL12" s="359"/>
      <c r="BM12" s="359"/>
      <c r="BN12" s="236"/>
    </row>
    <row r="13" spans="2:66">
      <c r="AQ13" s="236"/>
      <c r="AR13" s="236"/>
      <c r="AS13" s="236"/>
      <c r="AT13" s="236"/>
      <c r="AU13" s="236"/>
      <c r="AV13" s="236"/>
      <c r="AW13" s="239"/>
      <c r="AX13" s="239"/>
      <c r="AY13" s="239"/>
      <c r="AZ13" s="239"/>
      <c r="BA13" s="239"/>
      <c r="BB13" s="239"/>
      <c r="BC13" s="239"/>
      <c r="BD13" s="239"/>
      <c r="BE13" s="239"/>
      <c r="BF13" s="239"/>
      <c r="BG13" s="239"/>
      <c r="BH13" s="239"/>
      <c r="BI13" s="239"/>
      <c r="BJ13" s="239"/>
      <c r="BK13" s="239"/>
      <c r="BL13" s="239"/>
      <c r="BM13" s="239"/>
      <c r="BN13" s="236"/>
    </row>
    <row r="14" spans="2:66">
      <c r="AQ14" s="236"/>
      <c r="AR14" s="238" t="s">
        <v>426</v>
      </c>
      <c r="AS14" s="236"/>
      <c r="AT14" s="236"/>
      <c r="AU14" s="236"/>
      <c r="AV14" s="236"/>
      <c r="AW14" s="359" t="s">
        <v>429</v>
      </c>
      <c r="AX14" s="359"/>
      <c r="AY14" s="359"/>
      <c r="AZ14" s="359"/>
      <c r="BA14" s="359"/>
      <c r="BB14" s="359"/>
      <c r="BC14" s="359"/>
      <c r="BD14" s="359"/>
      <c r="BE14" s="359"/>
      <c r="BF14" s="359"/>
      <c r="BG14" s="359"/>
      <c r="BH14" s="359"/>
      <c r="BI14" s="359"/>
      <c r="BJ14" s="359"/>
      <c r="BK14" s="359"/>
      <c r="BL14" s="359"/>
      <c r="BM14" s="359"/>
      <c r="BN14" s="236"/>
    </row>
    <row r="15" spans="2:66">
      <c r="AQ15" s="236"/>
      <c r="AR15" s="236"/>
      <c r="AS15" s="236"/>
      <c r="AT15" s="236"/>
      <c r="AU15" s="236"/>
      <c r="AV15" s="236"/>
      <c r="AW15" s="359"/>
      <c r="AX15" s="359"/>
      <c r="AY15" s="359"/>
      <c r="AZ15" s="359"/>
      <c r="BA15" s="359"/>
      <c r="BB15" s="359"/>
      <c r="BC15" s="359"/>
      <c r="BD15" s="359"/>
      <c r="BE15" s="359"/>
      <c r="BF15" s="359"/>
      <c r="BG15" s="359"/>
      <c r="BH15" s="359"/>
      <c r="BI15" s="359"/>
      <c r="BJ15" s="359"/>
      <c r="BK15" s="359"/>
      <c r="BL15" s="359"/>
      <c r="BM15" s="359"/>
      <c r="BN15" s="236"/>
    </row>
    <row r="16" spans="2:66">
      <c r="AQ16" s="236"/>
      <c r="AR16" s="236"/>
      <c r="AS16" s="236"/>
      <c r="AT16" s="236"/>
      <c r="AU16" s="236"/>
      <c r="AV16" s="236"/>
      <c r="AW16" s="359"/>
      <c r="AX16" s="359"/>
      <c r="AY16" s="359"/>
      <c r="AZ16" s="359"/>
      <c r="BA16" s="359"/>
      <c r="BB16" s="359"/>
      <c r="BC16" s="359"/>
      <c r="BD16" s="359"/>
      <c r="BE16" s="359"/>
      <c r="BF16" s="359"/>
      <c r="BG16" s="359"/>
      <c r="BH16" s="359"/>
      <c r="BI16" s="359"/>
      <c r="BJ16" s="359"/>
      <c r="BK16" s="359"/>
      <c r="BL16" s="359"/>
      <c r="BM16" s="359"/>
      <c r="BN16" s="236"/>
    </row>
    <row r="17" spans="43:66">
      <c r="AQ17" s="236"/>
      <c r="AR17" s="236"/>
      <c r="AS17" s="236"/>
      <c r="AT17" s="236"/>
      <c r="AU17" s="236"/>
      <c r="AV17" s="236"/>
      <c r="AW17" s="240"/>
      <c r="AX17" s="240"/>
      <c r="AY17" s="240"/>
      <c r="AZ17" s="240"/>
      <c r="BA17" s="236"/>
      <c r="BB17" s="236"/>
      <c r="BC17" s="236"/>
      <c r="BD17" s="236"/>
      <c r="BE17" s="236"/>
      <c r="BF17" s="236"/>
      <c r="BG17" s="236"/>
      <c r="BH17" s="236"/>
      <c r="BI17" s="236"/>
      <c r="BJ17" s="236"/>
      <c r="BK17" s="236"/>
      <c r="BL17" s="236"/>
      <c r="BM17" s="236"/>
      <c r="BN17" s="236"/>
    </row>
    <row r="18" spans="43:66">
      <c r="AQ18" s="236"/>
      <c r="AR18" s="238" t="s">
        <v>427</v>
      </c>
      <c r="AS18" s="236"/>
      <c r="AT18" s="236"/>
      <c r="AU18" s="236"/>
      <c r="AV18" s="236"/>
      <c r="AW18" s="359" t="s">
        <v>428</v>
      </c>
      <c r="AX18" s="359"/>
      <c r="AY18" s="359"/>
      <c r="AZ18" s="359"/>
      <c r="BA18" s="359"/>
      <c r="BB18" s="359"/>
      <c r="BC18" s="359"/>
      <c r="BD18" s="359"/>
      <c r="BE18" s="359"/>
      <c r="BF18" s="359"/>
      <c r="BG18" s="359"/>
      <c r="BH18" s="359"/>
      <c r="BI18" s="359"/>
      <c r="BJ18" s="359"/>
      <c r="BK18" s="359"/>
      <c r="BL18" s="359"/>
      <c r="BM18" s="359"/>
      <c r="BN18" s="236"/>
    </row>
    <row r="19" spans="43:66">
      <c r="AQ19" s="236"/>
      <c r="AR19" s="236"/>
      <c r="AS19" s="236"/>
      <c r="AT19" s="236"/>
      <c r="AU19" s="236"/>
      <c r="AV19" s="236"/>
      <c r="AW19" s="359"/>
      <c r="AX19" s="359"/>
      <c r="AY19" s="359"/>
      <c r="AZ19" s="359"/>
      <c r="BA19" s="359"/>
      <c r="BB19" s="359"/>
      <c r="BC19" s="359"/>
      <c r="BD19" s="359"/>
      <c r="BE19" s="359"/>
      <c r="BF19" s="359"/>
      <c r="BG19" s="359"/>
      <c r="BH19" s="359"/>
      <c r="BI19" s="359"/>
      <c r="BJ19" s="359"/>
      <c r="BK19" s="359"/>
      <c r="BL19" s="359"/>
      <c r="BM19" s="359"/>
      <c r="BN19" s="236"/>
    </row>
    <row r="20" spans="43:6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row>
    <row r="37" ht="15" customHeight="1"/>
    <row r="41" ht="14.5" customHeight="1"/>
    <row r="43" ht="14.5" customHeight="1"/>
    <row r="44" ht="14.5" customHeight="1"/>
    <row r="45" ht="14.25" customHeight="1"/>
    <row r="46" ht="14.5" customHeight="1"/>
    <row r="47" ht="14.5" customHeight="1"/>
    <row r="48" ht="14.5" customHeight="1"/>
    <row r="49" ht="14.5" customHeight="1"/>
    <row r="53" ht="14.5" customHeight="1"/>
  </sheetData>
  <mergeCells count="5">
    <mergeCell ref="AW6:BM8"/>
    <mergeCell ref="AW10:BM12"/>
    <mergeCell ref="AW14:BM16"/>
    <mergeCell ref="AW18:BM19"/>
    <mergeCell ref="B2:F2"/>
  </mergeCells>
  <pageMargins left="0.39370078740157483" right="0.39370078740157483" top="0.59055118110236227" bottom="0.39370078740157483" header="0.23622047244094491" footer="0.23622047244094491"/>
  <pageSetup paperSize="9" scale="53" orientation="landscape" horizontalDpi="4294967292" verticalDpi="4294967292" r:id="rId1"/>
  <headerFooter>
    <oddFooter>&amp;CPage &amp;P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F47"/>
  <sheetViews>
    <sheetView showGridLines="0" showRowColHeaders="0" rightToLeft="1" showWhiteSpace="0" topLeftCell="B13" zoomScale="60" zoomScaleNormal="60" zoomScaleSheetLayoutView="55" zoomScalePageLayoutView="40" workbookViewId="0">
      <selection activeCell="B4" sqref="B4:B5"/>
    </sheetView>
  </sheetViews>
  <sheetFormatPr defaultColWidth="8.54296875" defaultRowHeight="14.5"/>
  <cols>
    <col min="1" max="1" width="2" style="155" customWidth="1"/>
    <col min="2" max="2" width="72.54296875" style="155" customWidth="1"/>
    <col min="3" max="3" width="3.81640625" style="155" customWidth="1"/>
    <col min="4" max="8" width="10.453125" style="155" customWidth="1"/>
    <col min="9" max="9" width="4.1796875" style="155" customWidth="1"/>
    <col min="10" max="14" width="10.453125" style="155" customWidth="1"/>
    <col min="15" max="15" width="2.54296875" style="155" customWidth="1"/>
    <col min="16" max="20" width="10.453125" style="155" customWidth="1"/>
    <col min="21" max="21" width="2.54296875" style="155" customWidth="1"/>
    <col min="22" max="26" width="10.453125" style="155" customWidth="1"/>
    <col min="27" max="27" width="2.54296875" style="155" customWidth="1"/>
    <col min="28" max="32" width="10.453125" style="155" customWidth="1"/>
    <col min="33" max="33" width="2.54296875" style="155" customWidth="1"/>
    <col min="34" max="38" width="10.453125" style="155" customWidth="1"/>
    <col min="39" max="39" width="3.453125" style="155" customWidth="1"/>
    <col min="40" max="44" width="10.453125" style="155" customWidth="1"/>
    <col min="45" max="45" width="3.453125" style="155" customWidth="1"/>
    <col min="46" max="50" width="10.453125" style="155" customWidth="1"/>
    <col min="51" max="51" width="3.453125" style="155" customWidth="1"/>
    <col min="52" max="56" width="10.453125" style="155" customWidth="1"/>
    <col min="57" max="57" width="3.453125" style="155" customWidth="1"/>
    <col min="58" max="62" width="10.453125" style="155" customWidth="1"/>
    <col min="63" max="63" width="3.453125" style="155" customWidth="1"/>
    <col min="64" max="68" width="10.453125" style="155" customWidth="1"/>
    <col min="69" max="69" width="3.453125" style="155" customWidth="1"/>
    <col min="70" max="74" width="10.453125" style="155" customWidth="1"/>
    <col min="75" max="75" width="3.453125" style="155" customWidth="1"/>
    <col min="76" max="80" width="10.453125" style="155" customWidth="1"/>
    <col min="81" max="81" width="3.453125" style="155" customWidth="1"/>
    <col min="82" max="86" width="10.453125" style="155" customWidth="1"/>
    <col min="87" max="87" width="3.453125" style="155" customWidth="1"/>
    <col min="88" max="92" width="10.453125" style="155" customWidth="1"/>
    <col min="93" max="93" width="3.453125" style="155" customWidth="1"/>
    <col min="94" max="98" width="10.453125" style="155" customWidth="1"/>
    <col min="99" max="99" width="3.453125" style="155" customWidth="1"/>
    <col min="100" max="104" width="10.453125" style="155" customWidth="1"/>
    <col min="105" max="105" width="3.453125" style="155" customWidth="1"/>
    <col min="106" max="110" width="10.453125" style="155" customWidth="1"/>
    <col min="111" max="111" width="2.54296875" style="155" customWidth="1"/>
    <col min="112" max="16384" width="8.54296875" style="155"/>
  </cols>
  <sheetData>
    <row r="1" spans="2:110" s="158" customFormat="1" ht="22" customHeight="1">
      <c r="B1" s="135" t="s">
        <v>160</v>
      </c>
    </row>
    <row r="2" spans="2:110" s="158" customFormat="1" ht="34" customHeight="1">
      <c r="B2" s="365" t="s">
        <v>141</v>
      </c>
      <c r="C2" s="366"/>
      <c r="D2" s="366"/>
      <c r="E2" s="366"/>
      <c r="F2" s="366"/>
      <c r="G2" s="366"/>
      <c r="H2" s="366"/>
    </row>
    <row r="3" spans="2:110" ht="8.15" customHeight="1"/>
    <row r="4" spans="2:110" ht="18.649999999999999" customHeight="1">
      <c r="B4" s="367" t="s">
        <v>143</v>
      </c>
      <c r="C4" s="178"/>
      <c r="D4" s="401" t="s">
        <v>142</v>
      </c>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179"/>
      <c r="AH4" s="179"/>
      <c r="AI4" s="179"/>
      <c r="AJ4" s="179"/>
      <c r="AK4" s="179"/>
      <c r="AL4" s="179"/>
      <c r="AM4" s="179"/>
      <c r="AN4" s="179"/>
    </row>
    <row r="5" spans="2:110" ht="42" customHeight="1">
      <c r="B5" s="368"/>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row>
    <row r="6" spans="2:110" ht="12" customHeight="1"/>
    <row r="7" spans="2:110" ht="39.65" customHeight="1">
      <c r="B7" s="180" t="s">
        <v>133</v>
      </c>
      <c r="C7" s="181"/>
      <c r="D7" s="369" t="s">
        <v>163</v>
      </c>
      <c r="E7" s="370"/>
      <c r="F7" s="370"/>
      <c r="G7" s="370"/>
      <c r="H7" s="370"/>
      <c r="J7" s="369" t="s">
        <v>163</v>
      </c>
      <c r="K7" s="370"/>
      <c r="L7" s="370"/>
      <c r="M7" s="370"/>
      <c r="N7" s="370"/>
      <c r="P7" s="369" t="s">
        <v>163</v>
      </c>
      <c r="Q7" s="370"/>
      <c r="R7" s="370"/>
      <c r="S7" s="370"/>
      <c r="T7" s="370"/>
      <c r="V7" s="369" t="s">
        <v>163</v>
      </c>
      <c r="W7" s="370"/>
      <c r="X7" s="370"/>
      <c r="Y7" s="370"/>
      <c r="Z7" s="370"/>
      <c r="AB7" s="369" t="s">
        <v>163</v>
      </c>
      <c r="AC7" s="370"/>
      <c r="AD7" s="370"/>
      <c r="AE7" s="370"/>
      <c r="AF7" s="370"/>
      <c r="AH7" s="369" t="s">
        <v>163</v>
      </c>
      <c r="AI7" s="370"/>
      <c r="AJ7" s="370"/>
      <c r="AK7" s="370"/>
      <c r="AL7" s="370"/>
      <c r="AN7" s="369" t="s">
        <v>163</v>
      </c>
      <c r="AO7" s="370"/>
      <c r="AP7" s="370"/>
      <c r="AQ7" s="370"/>
      <c r="AR7" s="370"/>
      <c r="AT7" s="369" t="s">
        <v>163</v>
      </c>
      <c r="AU7" s="370"/>
      <c r="AV7" s="370"/>
      <c r="AW7" s="370"/>
      <c r="AX7" s="370"/>
      <c r="AZ7" s="369" t="s">
        <v>163</v>
      </c>
      <c r="BA7" s="370"/>
      <c r="BB7" s="370"/>
      <c r="BC7" s="370"/>
      <c r="BD7" s="370"/>
      <c r="BF7" s="369" t="s">
        <v>163</v>
      </c>
      <c r="BG7" s="370"/>
      <c r="BH7" s="370"/>
      <c r="BI7" s="370"/>
      <c r="BJ7" s="370"/>
      <c r="BK7" s="169"/>
      <c r="BL7" s="369" t="s">
        <v>163</v>
      </c>
      <c r="BM7" s="370"/>
      <c r="BN7" s="370"/>
      <c r="BO7" s="370"/>
      <c r="BP7" s="370"/>
      <c r="BQ7" s="169"/>
      <c r="BR7" s="369" t="s">
        <v>163</v>
      </c>
      <c r="BS7" s="370"/>
      <c r="BT7" s="370"/>
      <c r="BU7" s="370"/>
      <c r="BV7" s="370"/>
      <c r="BW7" s="169"/>
      <c r="BX7" s="369" t="s">
        <v>163</v>
      </c>
      <c r="BY7" s="370"/>
      <c r="BZ7" s="370"/>
      <c r="CA7" s="370"/>
      <c r="CB7" s="370"/>
      <c r="CD7" s="369" t="s">
        <v>163</v>
      </c>
      <c r="CE7" s="370"/>
      <c r="CF7" s="370"/>
      <c r="CG7" s="370"/>
      <c r="CH7" s="370"/>
      <c r="CI7" s="169"/>
      <c r="CJ7" s="369" t="s">
        <v>163</v>
      </c>
      <c r="CK7" s="370"/>
      <c r="CL7" s="370"/>
      <c r="CM7" s="370"/>
      <c r="CN7" s="370"/>
      <c r="CO7" s="169"/>
      <c r="CP7" s="369" t="s">
        <v>163</v>
      </c>
      <c r="CQ7" s="370"/>
      <c r="CR7" s="370"/>
      <c r="CS7" s="370"/>
      <c r="CT7" s="370"/>
      <c r="CU7" s="169"/>
      <c r="CV7" s="369" t="s">
        <v>163</v>
      </c>
      <c r="CW7" s="370"/>
      <c r="CX7" s="370"/>
      <c r="CY7" s="370"/>
      <c r="CZ7" s="370"/>
      <c r="DA7" s="169"/>
      <c r="DB7" s="369" t="s">
        <v>163</v>
      </c>
      <c r="DC7" s="370"/>
      <c r="DD7" s="370"/>
      <c r="DE7" s="370"/>
      <c r="DF7" s="370"/>
    </row>
    <row r="8" spans="2:110" ht="20.25" customHeight="1">
      <c r="B8" s="180" t="s">
        <v>134</v>
      </c>
      <c r="C8" s="181"/>
      <c r="D8" s="369" t="s">
        <v>40</v>
      </c>
      <c r="E8" s="370"/>
      <c r="F8" s="370"/>
      <c r="G8" s="370"/>
      <c r="H8" s="370"/>
      <c r="J8" s="369" t="s">
        <v>40</v>
      </c>
      <c r="K8" s="370"/>
      <c r="L8" s="370"/>
      <c r="M8" s="370"/>
      <c r="N8" s="370"/>
      <c r="P8" s="369" t="s">
        <v>40</v>
      </c>
      <c r="Q8" s="370"/>
      <c r="R8" s="370"/>
      <c r="S8" s="370"/>
      <c r="T8" s="370"/>
      <c r="V8" s="369" t="s">
        <v>40</v>
      </c>
      <c r="W8" s="370"/>
      <c r="X8" s="370"/>
      <c r="Y8" s="370"/>
      <c r="Z8" s="370"/>
      <c r="AB8" s="369" t="s">
        <v>40</v>
      </c>
      <c r="AC8" s="370"/>
      <c r="AD8" s="370"/>
      <c r="AE8" s="370"/>
      <c r="AF8" s="370"/>
      <c r="AH8" s="371" t="s">
        <v>40</v>
      </c>
      <c r="AI8" s="372"/>
      <c r="AJ8" s="372"/>
      <c r="AK8" s="372"/>
      <c r="AL8" s="372"/>
      <c r="AN8" s="373" t="s">
        <v>40</v>
      </c>
      <c r="AO8" s="374"/>
      <c r="AP8" s="374"/>
      <c r="AQ8" s="374"/>
      <c r="AR8" s="375"/>
      <c r="AT8" s="373" t="s">
        <v>40</v>
      </c>
      <c r="AU8" s="374"/>
      <c r="AV8" s="374"/>
      <c r="AW8" s="374"/>
      <c r="AX8" s="375"/>
      <c r="AZ8" s="373" t="s">
        <v>40</v>
      </c>
      <c r="BA8" s="374"/>
      <c r="BB8" s="374"/>
      <c r="BC8" s="374"/>
      <c r="BD8" s="375"/>
      <c r="BF8" s="376" t="s">
        <v>40</v>
      </c>
      <c r="BG8" s="377"/>
      <c r="BH8" s="377"/>
      <c r="BI8" s="377"/>
      <c r="BJ8" s="378"/>
      <c r="BK8" s="169"/>
      <c r="BL8" s="376" t="s">
        <v>40</v>
      </c>
      <c r="BM8" s="377"/>
      <c r="BN8" s="377"/>
      <c r="BO8" s="377"/>
      <c r="BP8" s="378"/>
      <c r="BQ8" s="169"/>
      <c r="BR8" s="369" t="s">
        <v>40</v>
      </c>
      <c r="BS8" s="370"/>
      <c r="BT8" s="370"/>
      <c r="BU8" s="370"/>
      <c r="BV8" s="370"/>
      <c r="BW8" s="169"/>
      <c r="BX8" s="369" t="s">
        <v>40</v>
      </c>
      <c r="BY8" s="370"/>
      <c r="BZ8" s="370"/>
      <c r="CA8" s="370"/>
      <c r="CB8" s="370"/>
      <c r="CD8" s="369" t="s">
        <v>40</v>
      </c>
      <c r="CE8" s="370"/>
      <c r="CF8" s="370"/>
      <c r="CG8" s="370"/>
      <c r="CH8" s="370"/>
      <c r="CI8" s="169"/>
      <c r="CJ8" s="376" t="s">
        <v>40</v>
      </c>
      <c r="CK8" s="377"/>
      <c r="CL8" s="377"/>
      <c r="CM8" s="377"/>
      <c r="CN8" s="378"/>
      <c r="CO8" s="169"/>
      <c r="CP8" s="376" t="s">
        <v>40</v>
      </c>
      <c r="CQ8" s="377"/>
      <c r="CR8" s="377"/>
      <c r="CS8" s="377"/>
      <c r="CT8" s="378"/>
      <c r="CU8" s="169"/>
      <c r="CV8" s="376" t="s">
        <v>40</v>
      </c>
      <c r="CW8" s="377"/>
      <c r="CX8" s="377"/>
      <c r="CY8" s="377"/>
      <c r="CZ8" s="378"/>
      <c r="DA8" s="169"/>
      <c r="DB8" s="376" t="s">
        <v>40</v>
      </c>
      <c r="DC8" s="377"/>
      <c r="DD8" s="377"/>
      <c r="DE8" s="377"/>
      <c r="DF8" s="378"/>
    </row>
    <row r="9" spans="2:110" ht="15.5">
      <c r="B9" s="180" t="s">
        <v>135</v>
      </c>
      <c r="C9" s="181"/>
      <c r="D9" s="362" t="s">
        <v>39</v>
      </c>
      <c r="E9" s="363"/>
      <c r="F9" s="363"/>
      <c r="G9" s="363"/>
      <c r="H9" s="364"/>
      <c r="J9" s="362" t="s">
        <v>39</v>
      </c>
      <c r="K9" s="363"/>
      <c r="L9" s="363"/>
      <c r="M9" s="363"/>
      <c r="N9" s="364"/>
      <c r="P9" s="362" t="s">
        <v>39</v>
      </c>
      <c r="Q9" s="363"/>
      <c r="R9" s="363"/>
      <c r="S9" s="363"/>
      <c r="T9" s="364"/>
      <c r="V9" s="362" t="s">
        <v>39</v>
      </c>
      <c r="W9" s="363"/>
      <c r="X9" s="363"/>
      <c r="Y9" s="363"/>
      <c r="Z9" s="364"/>
      <c r="AB9" s="362" t="s">
        <v>39</v>
      </c>
      <c r="AC9" s="363"/>
      <c r="AD9" s="363"/>
      <c r="AE9" s="363"/>
      <c r="AF9" s="364"/>
      <c r="AH9" s="379" t="s">
        <v>39</v>
      </c>
      <c r="AI9" s="380"/>
      <c r="AJ9" s="380"/>
      <c r="AK9" s="380"/>
      <c r="AL9" s="381"/>
      <c r="AN9" s="379" t="s">
        <v>39</v>
      </c>
      <c r="AO9" s="380"/>
      <c r="AP9" s="380"/>
      <c r="AQ9" s="380"/>
      <c r="AR9" s="381"/>
      <c r="AT9" s="379" t="s">
        <v>39</v>
      </c>
      <c r="AU9" s="380"/>
      <c r="AV9" s="380"/>
      <c r="AW9" s="380"/>
      <c r="AX9" s="381"/>
      <c r="AZ9" s="379" t="s">
        <v>39</v>
      </c>
      <c r="BA9" s="380"/>
      <c r="BB9" s="380"/>
      <c r="BC9" s="380"/>
      <c r="BD9" s="381"/>
      <c r="BF9" s="362" t="s">
        <v>39</v>
      </c>
      <c r="BG9" s="363"/>
      <c r="BH9" s="363"/>
      <c r="BI9" s="363"/>
      <c r="BJ9" s="364"/>
      <c r="BK9" s="169"/>
      <c r="BL9" s="362" t="s">
        <v>39</v>
      </c>
      <c r="BM9" s="363"/>
      <c r="BN9" s="363"/>
      <c r="BO9" s="363"/>
      <c r="BP9" s="364"/>
      <c r="BQ9" s="169"/>
      <c r="BR9" s="362" t="s">
        <v>39</v>
      </c>
      <c r="BS9" s="363"/>
      <c r="BT9" s="363"/>
      <c r="BU9" s="363"/>
      <c r="BV9" s="364"/>
      <c r="BW9" s="169"/>
      <c r="BX9" s="362" t="s">
        <v>39</v>
      </c>
      <c r="BY9" s="363"/>
      <c r="BZ9" s="363"/>
      <c r="CA9" s="363"/>
      <c r="CB9" s="364"/>
      <c r="CD9" s="362" t="s">
        <v>39</v>
      </c>
      <c r="CE9" s="363"/>
      <c r="CF9" s="363"/>
      <c r="CG9" s="363"/>
      <c r="CH9" s="364"/>
      <c r="CI9" s="169"/>
      <c r="CJ9" s="362" t="s">
        <v>39</v>
      </c>
      <c r="CK9" s="363"/>
      <c r="CL9" s="363"/>
      <c r="CM9" s="363"/>
      <c r="CN9" s="364"/>
      <c r="CO9" s="169"/>
      <c r="CP9" s="362" t="s">
        <v>39</v>
      </c>
      <c r="CQ9" s="363"/>
      <c r="CR9" s="363"/>
      <c r="CS9" s="363"/>
      <c r="CT9" s="364"/>
      <c r="CU9" s="169"/>
      <c r="CV9" s="362" t="s">
        <v>39</v>
      </c>
      <c r="CW9" s="363"/>
      <c r="CX9" s="363"/>
      <c r="CY9" s="363"/>
      <c r="CZ9" s="364"/>
      <c r="DA9" s="169"/>
      <c r="DB9" s="362" t="s">
        <v>39</v>
      </c>
      <c r="DC9" s="363"/>
      <c r="DD9" s="363"/>
      <c r="DE9" s="363"/>
      <c r="DF9" s="364"/>
    </row>
    <row r="10" spans="2:110" ht="31" customHeight="1">
      <c r="B10" s="182" t="s">
        <v>136</v>
      </c>
      <c r="C10" s="183"/>
      <c r="D10" s="382" t="s">
        <v>140</v>
      </c>
      <c r="E10" s="383"/>
      <c r="F10" s="383"/>
      <c r="G10" s="383"/>
      <c r="H10" s="384"/>
      <c r="J10" s="382" t="s">
        <v>140</v>
      </c>
      <c r="K10" s="383"/>
      <c r="L10" s="383"/>
      <c r="M10" s="383"/>
      <c r="N10" s="384"/>
      <c r="P10" s="382" t="s">
        <v>140</v>
      </c>
      <c r="Q10" s="383"/>
      <c r="R10" s="383"/>
      <c r="S10" s="383"/>
      <c r="T10" s="384"/>
      <c r="V10" s="382" t="s">
        <v>140</v>
      </c>
      <c r="W10" s="383"/>
      <c r="X10" s="383"/>
      <c r="Y10" s="383"/>
      <c r="Z10" s="384"/>
      <c r="AB10" s="382" t="s">
        <v>140</v>
      </c>
      <c r="AC10" s="383"/>
      <c r="AD10" s="383"/>
      <c r="AE10" s="383"/>
      <c r="AF10" s="384"/>
      <c r="AH10" s="382" t="s">
        <v>140</v>
      </c>
      <c r="AI10" s="383"/>
      <c r="AJ10" s="383"/>
      <c r="AK10" s="383"/>
      <c r="AL10" s="384"/>
      <c r="AN10" s="382" t="s">
        <v>140</v>
      </c>
      <c r="AO10" s="383"/>
      <c r="AP10" s="383"/>
      <c r="AQ10" s="383"/>
      <c r="AR10" s="384"/>
      <c r="AT10" s="382" t="s">
        <v>140</v>
      </c>
      <c r="AU10" s="383"/>
      <c r="AV10" s="383"/>
      <c r="AW10" s="383"/>
      <c r="AX10" s="384"/>
      <c r="AZ10" s="382" t="s">
        <v>140</v>
      </c>
      <c r="BA10" s="383"/>
      <c r="BB10" s="383"/>
      <c r="BC10" s="383"/>
      <c r="BD10" s="384"/>
      <c r="BF10" s="382" t="s">
        <v>140</v>
      </c>
      <c r="BG10" s="383"/>
      <c r="BH10" s="383"/>
      <c r="BI10" s="383"/>
      <c r="BJ10" s="384"/>
      <c r="BL10" s="382" t="s">
        <v>140</v>
      </c>
      <c r="BM10" s="383"/>
      <c r="BN10" s="383"/>
      <c r="BO10" s="383"/>
      <c r="BP10" s="384"/>
      <c r="BR10" s="382" t="s">
        <v>140</v>
      </c>
      <c r="BS10" s="383"/>
      <c r="BT10" s="383"/>
      <c r="BU10" s="383"/>
      <c r="BV10" s="384"/>
      <c r="BX10" s="382" t="s">
        <v>140</v>
      </c>
      <c r="BY10" s="383"/>
      <c r="BZ10" s="383"/>
      <c r="CA10" s="383"/>
      <c r="CB10" s="384"/>
      <c r="CD10" s="382" t="s">
        <v>140</v>
      </c>
      <c r="CE10" s="383"/>
      <c r="CF10" s="383"/>
      <c r="CG10" s="383"/>
      <c r="CH10" s="384"/>
      <c r="CJ10" s="382" t="s">
        <v>140</v>
      </c>
      <c r="CK10" s="383"/>
      <c r="CL10" s="383"/>
      <c r="CM10" s="383"/>
      <c r="CN10" s="384"/>
      <c r="CP10" s="382" t="s">
        <v>140</v>
      </c>
      <c r="CQ10" s="383"/>
      <c r="CR10" s="383"/>
      <c r="CS10" s="383"/>
      <c r="CT10" s="384"/>
      <c r="CV10" s="382" t="s">
        <v>140</v>
      </c>
      <c r="CW10" s="383"/>
      <c r="CX10" s="383"/>
      <c r="CY10" s="383"/>
      <c r="CZ10" s="384"/>
      <c r="DB10" s="382" t="s">
        <v>140</v>
      </c>
      <c r="DC10" s="383"/>
      <c r="DD10" s="383"/>
      <c r="DE10" s="383"/>
      <c r="DF10" s="384"/>
    </row>
    <row r="11" spans="2:110" ht="5.5" customHeight="1">
      <c r="B11" s="184"/>
      <c r="C11" s="184"/>
    </row>
    <row r="12" spans="2:110" s="156" customFormat="1" ht="38.5" customHeight="1">
      <c r="B12" s="157" t="s">
        <v>137</v>
      </c>
      <c r="C12" s="185"/>
      <c r="D12" s="385" t="s">
        <v>138</v>
      </c>
      <c r="E12" s="386"/>
      <c r="F12" s="386"/>
      <c r="G12" s="386"/>
      <c r="H12" s="386"/>
      <c r="J12" s="385" t="s">
        <v>138</v>
      </c>
      <c r="K12" s="386"/>
      <c r="L12" s="386"/>
      <c r="M12" s="386"/>
      <c r="N12" s="386"/>
      <c r="P12" s="385" t="s">
        <v>138</v>
      </c>
      <c r="Q12" s="386"/>
      <c r="R12" s="386"/>
      <c r="S12" s="386"/>
      <c r="T12" s="386"/>
      <c r="V12" s="385" t="s">
        <v>138</v>
      </c>
      <c r="W12" s="386"/>
      <c r="X12" s="386"/>
      <c r="Y12" s="386"/>
      <c r="Z12" s="386"/>
      <c r="AB12" s="385" t="s">
        <v>138</v>
      </c>
      <c r="AC12" s="386"/>
      <c r="AD12" s="386"/>
      <c r="AE12" s="386"/>
      <c r="AF12" s="386"/>
      <c r="AH12" s="385" t="s">
        <v>138</v>
      </c>
      <c r="AI12" s="386"/>
      <c r="AJ12" s="386"/>
      <c r="AK12" s="386"/>
      <c r="AL12" s="386"/>
      <c r="AN12" s="385" t="s">
        <v>138</v>
      </c>
      <c r="AO12" s="386"/>
      <c r="AP12" s="386"/>
      <c r="AQ12" s="386"/>
      <c r="AR12" s="386"/>
      <c r="AT12" s="385" t="s">
        <v>138</v>
      </c>
      <c r="AU12" s="386"/>
      <c r="AV12" s="386"/>
      <c r="AW12" s="386"/>
      <c r="AX12" s="386"/>
      <c r="AZ12" s="385" t="s">
        <v>138</v>
      </c>
      <c r="BA12" s="386"/>
      <c r="BB12" s="386"/>
      <c r="BC12" s="386"/>
      <c r="BD12" s="386"/>
      <c r="BF12" s="385" t="s">
        <v>138</v>
      </c>
      <c r="BG12" s="386"/>
      <c r="BH12" s="386"/>
      <c r="BI12" s="386"/>
      <c r="BJ12" s="386"/>
      <c r="BL12" s="385" t="s">
        <v>138</v>
      </c>
      <c r="BM12" s="386"/>
      <c r="BN12" s="386"/>
      <c r="BO12" s="386"/>
      <c r="BP12" s="386"/>
      <c r="BR12" s="385" t="s">
        <v>138</v>
      </c>
      <c r="BS12" s="386"/>
      <c r="BT12" s="386"/>
      <c r="BU12" s="386"/>
      <c r="BV12" s="386"/>
      <c r="BX12" s="385" t="s">
        <v>138</v>
      </c>
      <c r="BY12" s="386"/>
      <c r="BZ12" s="386"/>
      <c r="CA12" s="386"/>
      <c r="CB12" s="386"/>
      <c r="CD12" s="385" t="s">
        <v>138</v>
      </c>
      <c r="CE12" s="386"/>
      <c r="CF12" s="386"/>
      <c r="CG12" s="386"/>
      <c r="CH12" s="386"/>
      <c r="CJ12" s="385" t="s">
        <v>138</v>
      </c>
      <c r="CK12" s="386"/>
      <c r="CL12" s="386"/>
      <c r="CM12" s="386"/>
      <c r="CN12" s="386"/>
      <c r="CP12" s="385" t="s">
        <v>138</v>
      </c>
      <c r="CQ12" s="386"/>
      <c r="CR12" s="386"/>
      <c r="CS12" s="386"/>
      <c r="CT12" s="386"/>
      <c r="CV12" s="385" t="s">
        <v>138</v>
      </c>
      <c r="CW12" s="386"/>
      <c r="CX12" s="386"/>
      <c r="CY12" s="386"/>
      <c r="CZ12" s="386"/>
      <c r="DB12" s="385" t="s">
        <v>138</v>
      </c>
      <c r="DC12" s="386"/>
      <c r="DD12" s="386"/>
      <c r="DE12" s="386"/>
      <c r="DF12" s="386"/>
    </row>
    <row r="13" spans="2:110" s="156" customFormat="1" ht="21" customHeight="1">
      <c r="B13" s="186" t="s">
        <v>144</v>
      </c>
      <c r="C13" s="187"/>
      <c r="D13" s="188" t="s">
        <v>3</v>
      </c>
      <c r="E13" s="188" t="s">
        <v>0</v>
      </c>
      <c r="F13" s="189" t="s">
        <v>139</v>
      </c>
      <c r="G13" s="188" t="s">
        <v>1</v>
      </c>
      <c r="H13" s="188" t="s">
        <v>2</v>
      </c>
      <c r="J13" s="188" t="s">
        <v>3</v>
      </c>
      <c r="K13" s="188" t="s">
        <v>0</v>
      </c>
      <c r="L13" s="189" t="s">
        <v>139</v>
      </c>
      <c r="M13" s="188" t="s">
        <v>1</v>
      </c>
      <c r="N13" s="188" t="s">
        <v>2</v>
      </c>
      <c r="P13" s="188" t="s">
        <v>3</v>
      </c>
      <c r="Q13" s="188" t="s">
        <v>0</v>
      </c>
      <c r="R13" s="189" t="s">
        <v>139</v>
      </c>
      <c r="S13" s="188" t="s">
        <v>1</v>
      </c>
      <c r="T13" s="188" t="s">
        <v>2</v>
      </c>
      <c r="V13" s="188" t="s">
        <v>3</v>
      </c>
      <c r="W13" s="188" t="s">
        <v>0</v>
      </c>
      <c r="X13" s="189" t="s">
        <v>139</v>
      </c>
      <c r="Y13" s="188" t="s">
        <v>1</v>
      </c>
      <c r="Z13" s="188" t="s">
        <v>2</v>
      </c>
      <c r="AB13" s="188" t="s">
        <v>3</v>
      </c>
      <c r="AC13" s="188" t="s">
        <v>0</v>
      </c>
      <c r="AD13" s="189" t="s">
        <v>139</v>
      </c>
      <c r="AE13" s="188" t="s">
        <v>1</v>
      </c>
      <c r="AF13" s="188" t="s">
        <v>2</v>
      </c>
      <c r="AH13" s="188" t="s">
        <v>3</v>
      </c>
      <c r="AI13" s="188" t="s">
        <v>0</v>
      </c>
      <c r="AJ13" s="189" t="s">
        <v>139</v>
      </c>
      <c r="AK13" s="188" t="s">
        <v>1</v>
      </c>
      <c r="AL13" s="188" t="s">
        <v>2</v>
      </c>
      <c r="AN13" s="188" t="s">
        <v>3</v>
      </c>
      <c r="AO13" s="188" t="s">
        <v>0</v>
      </c>
      <c r="AP13" s="189" t="s">
        <v>139</v>
      </c>
      <c r="AQ13" s="188" t="s">
        <v>1</v>
      </c>
      <c r="AR13" s="188" t="s">
        <v>2</v>
      </c>
      <c r="AT13" s="188" t="s">
        <v>3</v>
      </c>
      <c r="AU13" s="188" t="s">
        <v>0</v>
      </c>
      <c r="AV13" s="189" t="s">
        <v>139</v>
      </c>
      <c r="AW13" s="188" t="s">
        <v>1</v>
      </c>
      <c r="AX13" s="188" t="s">
        <v>2</v>
      </c>
      <c r="AZ13" s="188" t="s">
        <v>3</v>
      </c>
      <c r="BA13" s="188" t="s">
        <v>0</v>
      </c>
      <c r="BB13" s="189" t="s">
        <v>139</v>
      </c>
      <c r="BC13" s="188" t="s">
        <v>1</v>
      </c>
      <c r="BD13" s="188" t="s">
        <v>2</v>
      </c>
      <c r="BF13" s="188" t="s">
        <v>3</v>
      </c>
      <c r="BG13" s="188" t="s">
        <v>0</v>
      </c>
      <c r="BH13" s="189" t="s">
        <v>139</v>
      </c>
      <c r="BI13" s="188" t="s">
        <v>1</v>
      </c>
      <c r="BJ13" s="188" t="s">
        <v>2</v>
      </c>
      <c r="BL13" s="188" t="s">
        <v>3</v>
      </c>
      <c r="BM13" s="188" t="s">
        <v>0</v>
      </c>
      <c r="BN13" s="189" t="s">
        <v>139</v>
      </c>
      <c r="BO13" s="188" t="s">
        <v>1</v>
      </c>
      <c r="BP13" s="188" t="s">
        <v>2</v>
      </c>
      <c r="BR13" s="188" t="s">
        <v>3</v>
      </c>
      <c r="BS13" s="188" t="s">
        <v>0</v>
      </c>
      <c r="BT13" s="189" t="s">
        <v>139</v>
      </c>
      <c r="BU13" s="188" t="s">
        <v>1</v>
      </c>
      <c r="BV13" s="188" t="s">
        <v>2</v>
      </c>
      <c r="BX13" s="188" t="s">
        <v>3</v>
      </c>
      <c r="BY13" s="188" t="s">
        <v>0</v>
      </c>
      <c r="BZ13" s="189" t="s">
        <v>139</v>
      </c>
      <c r="CA13" s="188" t="s">
        <v>1</v>
      </c>
      <c r="CB13" s="188" t="s">
        <v>2</v>
      </c>
      <c r="CD13" s="188" t="s">
        <v>3</v>
      </c>
      <c r="CE13" s="188" t="s">
        <v>0</v>
      </c>
      <c r="CF13" s="189" t="s">
        <v>139</v>
      </c>
      <c r="CG13" s="188" t="s">
        <v>1</v>
      </c>
      <c r="CH13" s="188" t="s">
        <v>2</v>
      </c>
      <c r="CJ13" s="188" t="s">
        <v>3</v>
      </c>
      <c r="CK13" s="188" t="s">
        <v>0</v>
      </c>
      <c r="CL13" s="189" t="s">
        <v>139</v>
      </c>
      <c r="CM13" s="188" t="s">
        <v>1</v>
      </c>
      <c r="CN13" s="188" t="s">
        <v>2</v>
      </c>
      <c r="CP13" s="188" t="s">
        <v>3</v>
      </c>
      <c r="CQ13" s="188" t="s">
        <v>0</v>
      </c>
      <c r="CR13" s="189" t="s">
        <v>139</v>
      </c>
      <c r="CS13" s="188" t="s">
        <v>1</v>
      </c>
      <c r="CT13" s="188" t="s">
        <v>2</v>
      </c>
      <c r="CV13" s="188" t="s">
        <v>3</v>
      </c>
      <c r="CW13" s="188" t="s">
        <v>0</v>
      </c>
      <c r="CX13" s="189" t="s">
        <v>139</v>
      </c>
      <c r="CY13" s="188" t="s">
        <v>1</v>
      </c>
      <c r="CZ13" s="188" t="s">
        <v>2</v>
      </c>
      <c r="DB13" s="188" t="s">
        <v>3</v>
      </c>
      <c r="DC13" s="188" t="s">
        <v>0</v>
      </c>
      <c r="DD13" s="189" t="s">
        <v>139</v>
      </c>
      <c r="DE13" s="188" t="s">
        <v>1</v>
      </c>
      <c r="DF13" s="188" t="s">
        <v>2</v>
      </c>
    </row>
    <row r="14" spans="2:110" s="192" customFormat="1" ht="38.15" customHeight="1">
      <c r="B14" s="209" t="s">
        <v>150</v>
      </c>
      <c r="C14" s="190"/>
      <c r="D14" s="191"/>
      <c r="E14" s="191"/>
      <c r="F14" s="191"/>
      <c r="G14" s="191"/>
      <c r="H14" s="191"/>
      <c r="J14" s="191"/>
      <c r="K14" s="191"/>
      <c r="L14" s="191"/>
      <c r="M14" s="191"/>
      <c r="N14" s="191"/>
      <c r="P14" s="191"/>
      <c r="Q14" s="191"/>
      <c r="R14" s="191"/>
      <c r="S14" s="191"/>
      <c r="T14" s="191"/>
      <c r="V14" s="191"/>
      <c r="W14" s="191"/>
      <c r="X14" s="191"/>
      <c r="Y14" s="191"/>
      <c r="Z14" s="191"/>
      <c r="AB14" s="191"/>
      <c r="AC14" s="191"/>
      <c r="AD14" s="191"/>
      <c r="AE14" s="191"/>
      <c r="AF14" s="191"/>
      <c r="AH14" s="191"/>
      <c r="AI14" s="191"/>
      <c r="AJ14" s="191"/>
      <c r="AK14" s="191"/>
      <c r="AL14" s="191"/>
      <c r="AN14" s="191"/>
      <c r="AO14" s="191"/>
      <c r="AP14" s="191"/>
      <c r="AQ14" s="191"/>
      <c r="AR14" s="191"/>
      <c r="AT14" s="191"/>
      <c r="AU14" s="191"/>
      <c r="AV14" s="191"/>
      <c r="AW14" s="191"/>
      <c r="AX14" s="191"/>
      <c r="AZ14" s="191"/>
      <c r="BA14" s="191"/>
      <c r="BB14" s="191"/>
      <c r="BC14" s="191"/>
      <c r="BD14" s="191"/>
      <c r="BF14" s="191"/>
      <c r="BG14" s="191"/>
      <c r="BH14" s="191"/>
      <c r="BI14" s="191"/>
      <c r="BJ14" s="191"/>
      <c r="BL14" s="191"/>
      <c r="BM14" s="191"/>
      <c r="BN14" s="191"/>
      <c r="BO14" s="191"/>
      <c r="BP14" s="191"/>
      <c r="BR14" s="191"/>
      <c r="BS14" s="191"/>
      <c r="BT14" s="191"/>
      <c r="BU14" s="191"/>
      <c r="BV14" s="191"/>
      <c r="BX14" s="191"/>
      <c r="BY14" s="191"/>
      <c r="BZ14" s="191"/>
      <c r="CA14" s="191"/>
      <c r="CB14" s="191"/>
      <c r="CD14" s="191"/>
      <c r="CE14" s="191"/>
      <c r="CF14" s="191"/>
      <c r="CG14" s="191"/>
      <c r="CH14" s="191"/>
      <c r="CJ14" s="191"/>
      <c r="CK14" s="191"/>
      <c r="CL14" s="191"/>
      <c r="CM14" s="191"/>
      <c r="CN14" s="191"/>
      <c r="CP14" s="191"/>
      <c r="CQ14" s="191"/>
      <c r="CR14" s="191"/>
      <c r="CS14" s="191"/>
      <c r="CT14" s="191"/>
      <c r="CV14" s="191"/>
      <c r="CW14" s="191"/>
      <c r="CX14" s="191"/>
      <c r="CY14" s="191"/>
      <c r="CZ14" s="191"/>
      <c r="DB14" s="191"/>
      <c r="DC14" s="191"/>
      <c r="DD14" s="191"/>
      <c r="DE14" s="191"/>
      <c r="DF14" s="191"/>
    </row>
    <row r="15" spans="2:110" s="192" customFormat="1" ht="55" customHeight="1">
      <c r="B15" s="209" t="s">
        <v>149</v>
      </c>
      <c r="C15" s="193"/>
      <c r="D15" s="191"/>
      <c r="E15" s="191"/>
      <c r="F15" s="191"/>
      <c r="G15" s="191"/>
      <c r="H15" s="191"/>
      <c r="J15" s="191"/>
      <c r="K15" s="191"/>
      <c r="L15" s="191"/>
      <c r="M15" s="191"/>
      <c r="N15" s="191"/>
      <c r="P15" s="191"/>
      <c r="Q15" s="191"/>
      <c r="R15" s="191"/>
      <c r="S15" s="191"/>
      <c r="T15" s="191"/>
      <c r="V15" s="191"/>
      <c r="W15" s="191"/>
      <c r="X15" s="191"/>
      <c r="Y15" s="191"/>
      <c r="Z15" s="191"/>
      <c r="AB15" s="191"/>
      <c r="AC15" s="191"/>
      <c r="AD15" s="191"/>
      <c r="AE15" s="191"/>
      <c r="AF15" s="191"/>
      <c r="AH15" s="191"/>
      <c r="AI15" s="191"/>
      <c r="AJ15" s="191"/>
      <c r="AK15" s="191"/>
      <c r="AL15" s="191"/>
      <c r="AN15" s="191"/>
      <c r="AO15" s="191"/>
      <c r="AP15" s="191"/>
      <c r="AQ15" s="191"/>
      <c r="AR15" s="191"/>
      <c r="AT15" s="191"/>
      <c r="AU15" s="191"/>
      <c r="AV15" s="191"/>
      <c r="AW15" s="191"/>
      <c r="AX15" s="191"/>
      <c r="AZ15" s="191"/>
      <c r="BA15" s="191"/>
      <c r="BB15" s="191"/>
      <c r="BC15" s="191"/>
      <c r="BD15" s="191"/>
      <c r="BF15" s="191"/>
      <c r="BG15" s="191"/>
      <c r="BH15" s="191"/>
      <c r="BI15" s="191"/>
      <c r="BJ15" s="191"/>
      <c r="BL15" s="191"/>
      <c r="BM15" s="191"/>
      <c r="BN15" s="191"/>
      <c r="BO15" s="191"/>
      <c r="BP15" s="191"/>
      <c r="BR15" s="191"/>
      <c r="BS15" s="191"/>
      <c r="BT15" s="191"/>
      <c r="BU15" s="191"/>
      <c r="BV15" s="191"/>
      <c r="BX15" s="191"/>
      <c r="BY15" s="191"/>
      <c r="BZ15" s="191"/>
      <c r="CA15" s="191"/>
      <c r="CB15" s="191"/>
      <c r="CD15" s="191"/>
      <c r="CE15" s="191"/>
      <c r="CF15" s="191"/>
      <c r="CG15" s="191"/>
      <c r="CH15" s="191"/>
      <c r="CJ15" s="191"/>
      <c r="CK15" s="191"/>
      <c r="CL15" s="191"/>
      <c r="CM15" s="191"/>
      <c r="CN15" s="191"/>
      <c r="CP15" s="191"/>
      <c r="CQ15" s="191"/>
      <c r="CR15" s="191"/>
      <c r="CS15" s="191"/>
      <c r="CT15" s="191"/>
      <c r="CV15" s="191"/>
      <c r="CW15" s="191"/>
      <c r="CX15" s="191"/>
      <c r="CY15" s="191"/>
      <c r="CZ15" s="191"/>
      <c r="DB15" s="191"/>
      <c r="DC15" s="191"/>
      <c r="DD15" s="191"/>
      <c r="DE15" s="191"/>
      <c r="DF15" s="191"/>
    </row>
    <row r="16" spans="2:110" s="192" customFormat="1" ht="45.65" customHeight="1">
      <c r="B16" s="209" t="s">
        <v>148</v>
      </c>
      <c r="C16" s="193"/>
      <c r="D16" s="191"/>
      <c r="E16" s="191"/>
      <c r="F16" s="191"/>
      <c r="G16" s="191"/>
      <c r="H16" s="191"/>
      <c r="J16" s="191"/>
      <c r="K16" s="191"/>
      <c r="L16" s="191"/>
      <c r="M16" s="191"/>
      <c r="N16" s="191"/>
      <c r="P16" s="191"/>
      <c r="Q16" s="191"/>
      <c r="R16" s="191"/>
      <c r="S16" s="191"/>
      <c r="T16" s="191"/>
      <c r="V16" s="191"/>
      <c r="W16" s="191"/>
      <c r="X16" s="191"/>
      <c r="Y16" s="191"/>
      <c r="Z16" s="191"/>
      <c r="AB16" s="191"/>
      <c r="AC16" s="191"/>
      <c r="AD16" s="191"/>
      <c r="AE16" s="191"/>
      <c r="AF16" s="191"/>
      <c r="AH16" s="191"/>
      <c r="AI16" s="191"/>
      <c r="AJ16" s="191"/>
      <c r="AK16" s="191"/>
      <c r="AL16" s="191"/>
      <c r="AN16" s="191"/>
      <c r="AO16" s="191"/>
      <c r="AP16" s="191"/>
      <c r="AQ16" s="191"/>
      <c r="AR16" s="191"/>
      <c r="AT16" s="191"/>
      <c r="AU16" s="191"/>
      <c r="AV16" s="191"/>
      <c r="AW16" s="191"/>
      <c r="AX16" s="191"/>
      <c r="AZ16" s="191"/>
      <c r="BA16" s="191"/>
      <c r="BB16" s="191"/>
      <c r="BC16" s="191"/>
      <c r="BD16" s="191"/>
      <c r="BF16" s="191"/>
      <c r="BG16" s="191"/>
      <c r="BH16" s="191"/>
      <c r="BI16" s="191"/>
      <c r="BJ16" s="191"/>
      <c r="BL16" s="191"/>
      <c r="BM16" s="191"/>
      <c r="BN16" s="191"/>
      <c r="BO16" s="191"/>
      <c r="BP16" s="191"/>
      <c r="BR16" s="191"/>
      <c r="BS16" s="191"/>
      <c r="BT16" s="191"/>
      <c r="BU16" s="191"/>
      <c r="BV16" s="191"/>
      <c r="BX16" s="191"/>
      <c r="BY16" s="191"/>
      <c r="BZ16" s="191"/>
      <c r="CA16" s="191"/>
      <c r="CB16" s="191"/>
      <c r="CD16" s="191"/>
      <c r="CE16" s="191"/>
      <c r="CF16" s="191"/>
      <c r="CG16" s="191"/>
      <c r="CH16" s="191"/>
      <c r="CJ16" s="191"/>
      <c r="CK16" s="191"/>
      <c r="CL16" s="191"/>
      <c r="CM16" s="191"/>
      <c r="CN16" s="191"/>
      <c r="CP16" s="191"/>
      <c r="CQ16" s="191"/>
      <c r="CR16" s="191"/>
      <c r="CS16" s="191"/>
      <c r="CT16" s="191"/>
      <c r="CV16" s="191"/>
      <c r="CW16" s="191"/>
      <c r="CX16" s="191"/>
      <c r="CY16" s="191"/>
      <c r="CZ16" s="191"/>
      <c r="DB16" s="191"/>
      <c r="DC16" s="191"/>
      <c r="DD16" s="191"/>
      <c r="DE16" s="191"/>
      <c r="DF16" s="191"/>
    </row>
    <row r="17" spans="1:110" s="192" customFormat="1" ht="40.5" customHeight="1">
      <c r="B17" s="209" t="s">
        <v>147</v>
      </c>
      <c r="C17" s="193"/>
      <c r="D17" s="191"/>
      <c r="E17" s="191"/>
      <c r="F17" s="191"/>
      <c r="G17" s="191"/>
      <c r="H17" s="191"/>
      <c r="J17" s="191"/>
      <c r="K17" s="191"/>
      <c r="L17" s="191"/>
      <c r="M17" s="191"/>
      <c r="N17" s="191"/>
      <c r="P17" s="191"/>
      <c r="Q17" s="191"/>
      <c r="R17" s="191"/>
      <c r="S17" s="191"/>
      <c r="T17" s="191"/>
      <c r="V17" s="191"/>
      <c r="W17" s="191"/>
      <c r="X17" s="191"/>
      <c r="Y17" s="191"/>
      <c r="Z17" s="191"/>
      <c r="AB17" s="191"/>
      <c r="AC17" s="191"/>
      <c r="AD17" s="191"/>
      <c r="AE17" s="191"/>
      <c r="AF17" s="191"/>
      <c r="AH17" s="191"/>
      <c r="AI17" s="191"/>
      <c r="AJ17" s="191"/>
      <c r="AK17" s="191"/>
      <c r="AL17" s="191"/>
      <c r="AN17" s="191"/>
      <c r="AO17" s="191"/>
      <c r="AP17" s="191"/>
      <c r="AQ17" s="191"/>
      <c r="AR17" s="191"/>
      <c r="AT17" s="191"/>
      <c r="AU17" s="191"/>
      <c r="AV17" s="191"/>
      <c r="AW17" s="191"/>
      <c r="AX17" s="191"/>
      <c r="AZ17" s="191"/>
      <c r="BA17" s="191"/>
      <c r="BB17" s="191"/>
      <c r="BC17" s="191"/>
      <c r="BD17" s="191"/>
      <c r="BF17" s="191"/>
      <c r="BG17" s="191"/>
      <c r="BH17" s="191"/>
      <c r="BI17" s="191"/>
      <c r="BJ17" s="191"/>
      <c r="BL17" s="191"/>
      <c r="BM17" s="191"/>
      <c r="BN17" s="191"/>
      <c r="BO17" s="191"/>
      <c r="BP17" s="191"/>
      <c r="BR17" s="191"/>
      <c r="BS17" s="191"/>
      <c r="BT17" s="191"/>
      <c r="BU17" s="191"/>
      <c r="BV17" s="191"/>
      <c r="BX17" s="191"/>
      <c r="BY17" s="191"/>
      <c r="BZ17" s="191"/>
      <c r="CA17" s="191"/>
      <c r="CB17" s="191"/>
      <c r="CD17" s="191"/>
      <c r="CE17" s="191"/>
      <c r="CF17" s="191"/>
      <c r="CG17" s="191"/>
      <c r="CH17" s="191"/>
      <c r="CJ17" s="191"/>
      <c r="CK17" s="191"/>
      <c r="CL17" s="191"/>
      <c r="CM17" s="191"/>
      <c r="CN17" s="191"/>
      <c r="CP17" s="191"/>
      <c r="CQ17" s="191"/>
      <c r="CR17" s="191"/>
      <c r="CS17" s="191"/>
      <c r="CT17" s="191"/>
      <c r="CV17" s="191"/>
      <c r="CW17" s="191"/>
      <c r="CX17" s="191"/>
      <c r="CY17" s="191"/>
      <c r="CZ17" s="191"/>
      <c r="DB17" s="191"/>
      <c r="DC17" s="191"/>
      <c r="DD17" s="191"/>
      <c r="DE17" s="191"/>
      <c r="DF17" s="191"/>
    </row>
    <row r="18" spans="1:110" s="192" customFormat="1" ht="64" customHeight="1">
      <c r="B18" s="209" t="s">
        <v>146</v>
      </c>
      <c r="C18" s="193"/>
      <c r="D18" s="191"/>
      <c r="E18" s="191"/>
      <c r="F18" s="191"/>
      <c r="G18" s="191"/>
      <c r="H18" s="191"/>
      <c r="J18" s="191"/>
      <c r="K18" s="191"/>
      <c r="L18" s="191"/>
      <c r="M18" s="191"/>
      <c r="N18" s="191"/>
      <c r="P18" s="191"/>
      <c r="Q18" s="191"/>
      <c r="R18" s="191"/>
      <c r="S18" s="191"/>
      <c r="T18" s="191"/>
      <c r="V18" s="191"/>
      <c r="W18" s="191"/>
      <c r="X18" s="191"/>
      <c r="Y18" s="191"/>
      <c r="Z18" s="191"/>
      <c r="AB18" s="191"/>
      <c r="AC18" s="191"/>
      <c r="AD18" s="191"/>
      <c r="AE18" s="191"/>
      <c r="AF18" s="191"/>
      <c r="AH18" s="191"/>
      <c r="AI18" s="191"/>
      <c r="AJ18" s="191"/>
      <c r="AK18" s="191"/>
      <c r="AL18" s="191"/>
      <c r="AN18" s="191"/>
      <c r="AO18" s="191"/>
      <c r="AP18" s="191"/>
      <c r="AQ18" s="191"/>
      <c r="AR18" s="191"/>
      <c r="AT18" s="191"/>
      <c r="AU18" s="191"/>
      <c r="AV18" s="191"/>
      <c r="AW18" s="191"/>
      <c r="AX18" s="191"/>
      <c r="AZ18" s="191"/>
      <c r="BA18" s="191"/>
      <c r="BB18" s="191"/>
      <c r="BC18" s="191"/>
      <c r="BD18" s="191"/>
      <c r="BF18" s="191"/>
      <c r="BG18" s="191"/>
      <c r="BH18" s="191"/>
      <c r="BI18" s="191"/>
      <c r="BJ18" s="191"/>
      <c r="BL18" s="191"/>
      <c r="BM18" s="191"/>
      <c r="BN18" s="191"/>
      <c r="BO18" s="191"/>
      <c r="BP18" s="191"/>
      <c r="BR18" s="191"/>
      <c r="BS18" s="191"/>
      <c r="BT18" s="191"/>
      <c r="BU18" s="191"/>
      <c r="BV18" s="191"/>
      <c r="BX18" s="191"/>
      <c r="BY18" s="191"/>
      <c r="BZ18" s="191"/>
      <c r="CA18" s="191"/>
      <c r="CB18" s="191"/>
      <c r="CD18" s="191"/>
      <c r="CE18" s="191"/>
      <c r="CF18" s="191"/>
      <c r="CG18" s="191"/>
      <c r="CH18" s="191"/>
      <c r="CJ18" s="191"/>
      <c r="CK18" s="191"/>
      <c r="CL18" s="191"/>
      <c r="CM18" s="191"/>
      <c r="CN18" s="191"/>
      <c r="CP18" s="191"/>
      <c r="CQ18" s="191"/>
      <c r="CR18" s="191"/>
      <c r="CS18" s="191"/>
      <c r="CT18" s="191"/>
      <c r="CV18" s="191"/>
      <c r="CW18" s="191"/>
      <c r="CX18" s="191"/>
      <c r="CY18" s="191"/>
      <c r="CZ18" s="191"/>
      <c r="DB18" s="191"/>
      <c r="DC18" s="191"/>
      <c r="DD18" s="191"/>
      <c r="DE18" s="191"/>
      <c r="DF18" s="191"/>
    </row>
    <row r="19" spans="1:110" s="192" customFormat="1" ht="62.5" customHeight="1">
      <c r="B19" s="209" t="s">
        <v>145</v>
      </c>
      <c r="C19" s="193"/>
      <c r="D19" s="191"/>
      <c r="E19" s="191"/>
      <c r="F19" s="191"/>
      <c r="G19" s="191"/>
      <c r="H19" s="191"/>
      <c r="J19" s="191"/>
      <c r="K19" s="191"/>
      <c r="L19" s="191"/>
      <c r="M19" s="191"/>
      <c r="N19" s="191"/>
      <c r="P19" s="191"/>
      <c r="Q19" s="191"/>
      <c r="R19" s="191"/>
      <c r="S19" s="191"/>
      <c r="T19" s="191"/>
      <c r="V19" s="191"/>
      <c r="W19" s="191"/>
      <c r="X19" s="191"/>
      <c r="Y19" s="191"/>
      <c r="Z19" s="191"/>
      <c r="AB19" s="191"/>
      <c r="AC19" s="191"/>
      <c r="AD19" s="191"/>
      <c r="AE19" s="191"/>
      <c r="AF19" s="191"/>
      <c r="AH19" s="191"/>
      <c r="AI19" s="191"/>
      <c r="AJ19" s="191"/>
      <c r="AK19" s="191"/>
      <c r="AL19" s="191"/>
      <c r="AN19" s="191"/>
      <c r="AO19" s="191"/>
      <c r="AP19" s="191"/>
      <c r="AQ19" s="191"/>
      <c r="AR19" s="191"/>
      <c r="AT19" s="191"/>
      <c r="AU19" s="191"/>
      <c r="AV19" s="191"/>
      <c r="AW19" s="191"/>
      <c r="AX19" s="191"/>
      <c r="AZ19" s="191"/>
      <c r="BA19" s="191"/>
      <c r="BB19" s="191"/>
      <c r="BC19" s="191"/>
      <c r="BD19" s="191"/>
      <c r="BF19" s="191"/>
      <c r="BG19" s="191"/>
      <c r="BH19" s="191"/>
      <c r="BI19" s="191"/>
      <c r="BJ19" s="191"/>
      <c r="BL19" s="191"/>
      <c r="BM19" s="191"/>
      <c r="BN19" s="191"/>
      <c r="BO19" s="191"/>
      <c r="BP19" s="191"/>
      <c r="BR19" s="191"/>
      <c r="BS19" s="191"/>
      <c r="BT19" s="191"/>
      <c r="BU19" s="191"/>
      <c r="BV19" s="191"/>
      <c r="BX19" s="191"/>
      <c r="BY19" s="191"/>
      <c r="BZ19" s="191"/>
      <c r="CA19" s="191"/>
      <c r="CB19" s="191"/>
      <c r="CD19" s="191"/>
      <c r="CE19" s="191"/>
      <c r="CF19" s="191"/>
      <c r="CG19" s="191"/>
      <c r="CH19" s="191"/>
      <c r="CJ19" s="191"/>
      <c r="CK19" s="191"/>
      <c r="CL19" s="191"/>
      <c r="CM19" s="191"/>
      <c r="CN19" s="191"/>
      <c r="CP19" s="191"/>
      <c r="CQ19" s="191"/>
      <c r="CR19" s="191"/>
      <c r="CS19" s="191"/>
      <c r="CT19" s="191"/>
      <c r="CV19" s="191"/>
      <c r="CW19" s="191"/>
      <c r="CX19" s="191"/>
      <c r="CY19" s="191"/>
      <c r="CZ19" s="191"/>
      <c r="DB19" s="191"/>
      <c r="DC19" s="191"/>
      <c r="DD19" s="191"/>
      <c r="DE19" s="191"/>
      <c r="DF19" s="191"/>
    </row>
    <row r="20" spans="1:110" s="192" customFormat="1">
      <c r="B20" s="477" t="s">
        <v>432</v>
      </c>
      <c r="C20" s="193"/>
      <c r="D20" s="194">
        <f>COUNTA(D14:D19)</f>
        <v>0</v>
      </c>
      <c r="E20" s="194">
        <f>COUNTA(E14:E19)</f>
        <v>0</v>
      </c>
      <c r="F20" s="194">
        <f>COUNTA(F14:F19)</f>
        <v>0</v>
      </c>
      <c r="G20" s="194">
        <f>COUNTA(G14:G19)</f>
        <v>0</v>
      </c>
      <c r="H20" s="194">
        <f>COUNTA(H14:H19)</f>
        <v>0</v>
      </c>
      <c r="J20" s="194">
        <f>COUNTA(J14:J19)</f>
        <v>0</v>
      </c>
      <c r="K20" s="194">
        <f>COUNTA(K14:K19)</f>
        <v>0</v>
      </c>
      <c r="L20" s="194">
        <f>COUNTA(L14:L19)</f>
        <v>0</v>
      </c>
      <c r="M20" s="194">
        <f>COUNTA(M14:M19)</f>
        <v>0</v>
      </c>
      <c r="N20" s="194">
        <f>COUNTA(N14:N19)</f>
        <v>0</v>
      </c>
      <c r="P20" s="194">
        <f>COUNTA(P14:P19)</f>
        <v>0</v>
      </c>
      <c r="Q20" s="194">
        <f>COUNTA(Q14:Q19)</f>
        <v>0</v>
      </c>
      <c r="R20" s="194">
        <f>COUNTA(R14:R19)</f>
        <v>0</v>
      </c>
      <c r="S20" s="194">
        <f>COUNTA(S14:S19)</f>
        <v>0</v>
      </c>
      <c r="T20" s="194">
        <f>COUNTA(T14:T19)</f>
        <v>0</v>
      </c>
      <c r="V20" s="194">
        <f>COUNTA(V14:V19)</f>
        <v>0</v>
      </c>
      <c r="W20" s="194">
        <f>COUNTA(W14:W19)</f>
        <v>0</v>
      </c>
      <c r="X20" s="194">
        <f>COUNTA(X14:X19)</f>
        <v>0</v>
      </c>
      <c r="Y20" s="194">
        <f>COUNTA(Y14:Y19)</f>
        <v>0</v>
      </c>
      <c r="Z20" s="194">
        <f>COUNTA(Z14:Z19)</f>
        <v>0</v>
      </c>
      <c r="AB20" s="194">
        <f>COUNTA(AB14:AB19)</f>
        <v>0</v>
      </c>
      <c r="AC20" s="194">
        <f>COUNTA(AC14:AC19)</f>
        <v>0</v>
      </c>
      <c r="AD20" s="194">
        <f>COUNTA(AD14:AD19)</f>
        <v>0</v>
      </c>
      <c r="AE20" s="194">
        <f>COUNTA(AE14:AE19)</f>
        <v>0</v>
      </c>
      <c r="AF20" s="194">
        <f>COUNTA(AF14:AF19)</f>
        <v>0</v>
      </c>
      <c r="AH20" s="194">
        <f>COUNTA(AH14:AH19)</f>
        <v>0</v>
      </c>
      <c r="AI20" s="194">
        <f>COUNTA(AI14:AI19)</f>
        <v>0</v>
      </c>
      <c r="AJ20" s="194">
        <f>COUNTA(AJ14:AJ19)</f>
        <v>0</v>
      </c>
      <c r="AK20" s="194">
        <f>COUNTA(AK14:AK19)</f>
        <v>0</v>
      </c>
      <c r="AL20" s="194">
        <f>COUNTA(AL14:AL19)</f>
        <v>0</v>
      </c>
      <c r="AN20" s="194">
        <f>COUNTA(AN14:AN19)</f>
        <v>0</v>
      </c>
      <c r="AO20" s="194">
        <f>COUNTA(AO14:AO19)</f>
        <v>0</v>
      </c>
      <c r="AP20" s="194">
        <f>COUNTA(AP14:AP19)</f>
        <v>0</v>
      </c>
      <c r="AQ20" s="194">
        <f>COUNTA(AQ14:AQ19)</f>
        <v>0</v>
      </c>
      <c r="AR20" s="194">
        <f>COUNTA(AR14:AR19)</f>
        <v>0</v>
      </c>
      <c r="AT20" s="194">
        <f>COUNTA(AT14:AT19)</f>
        <v>0</v>
      </c>
      <c r="AU20" s="194">
        <f>COUNTA(AU14:AU19)</f>
        <v>0</v>
      </c>
      <c r="AV20" s="194">
        <f>COUNTA(AV14:AV19)</f>
        <v>0</v>
      </c>
      <c r="AW20" s="194">
        <f>COUNTA(AW14:AW19)</f>
        <v>0</v>
      </c>
      <c r="AX20" s="194">
        <f>COUNTA(AX14:AX19)</f>
        <v>0</v>
      </c>
      <c r="AZ20" s="194">
        <f>COUNTA(AZ14:AZ19)</f>
        <v>0</v>
      </c>
      <c r="BA20" s="194">
        <f>COUNTA(BA14:BA19)</f>
        <v>0</v>
      </c>
      <c r="BB20" s="194">
        <f>COUNTA(BB14:BB19)</f>
        <v>0</v>
      </c>
      <c r="BC20" s="194">
        <f>COUNTA(BC14:BC19)</f>
        <v>0</v>
      </c>
      <c r="BD20" s="194">
        <f>COUNTA(BD14:BD19)</f>
        <v>0</v>
      </c>
      <c r="BF20" s="194">
        <f>COUNTA(BF14:BF19)</f>
        <v>0</v>
      </c>
      <c r="BG20" s="194">
        <f>COUNTA(BG14:BG19)</f>
        <v>0</v>
      </c>
      <c r="BH20" s="194">
        <f>COUNTA(BH14:BH19)</f>
        <v>0</v>
      </c>
      <c r="BI20" s="194">
        <f>COUNTA(BI14:BI19)</f>
        <v>0</v>
      </c>
      <c r="BJ20" s="194">
        <f>COUNTA(BJ14:BJ19)</f>
        <v>0</v>
      </c>
      <c r="BL20" s="194">
        <f>COUNTA(BL14:BL19)</f>
        <v>0</v>
      </c>
      <c r="BM20" s="194">
        <f>COUNTA(BM14:BM19)</f>
        <v>0</v>
      </c>
      <c r="BN20" s="194">
        <f>COUNTA(BN14:BN19)</f>
        <v>0</v>
      </c>
      <c r="BO20" s="194">
        <f>COUNTA(BO14:BO19)</f>
        <v>0</v>
      </c>
      <c r="BP20" s="194">
        <f>COUNTA(BP14:BP19)</f>
        <v>0</v>
      </c>
      <c r="BR20" s="194">
        <f>COUNTA(BR14:BR19)</f>
        <v>0</v>
      </c>
      <c r="BS20" s="194">
        <f>COUNTA(BS14:BS19)</f>
        <v>0</v>
      </c>
      <c r="BT20" s="194">
        <f>COUNTA(BT14:BT19)</f>
        <v>0</v>
      </c>
      <c r="BU20" s="194">
        <f>COUNTA(BU14:BU19)</f>
        <v>0</v>
      </c>
      <c r="BV20" s="194">
        <f>COUNTA(BV14:BV19)</f>
        <v>0</v>
      </c>
      <c r="BX20" s="194">
        <f>COUNTA(BX14:BX19)</f>
        <v>0</v>
      </c>
      <c r="BY20" s="194">
        <f>COUNTA(BY14:BY19)</f>
        <v>0</v>
      </c>
      <c r="BZ20" s="194">
        <f>COUNTA(BZ14:BZ19)</f>
        <v>0</v>
      </c>
      <c r="CA20" s="194">
        <f>COUNTA(CA14:CA19)</f>
        <v>0</v>
      </c>
      <c r="CB20" s="194">
        <f>COUNTA(CB14:CB19)</f>
        <v>0</v>
      </c>
      <c r="CD20" s="194">
        <f>COUNTA(CD14:CD19)</f>
        <v>0</v>
      </c>
      <c r="CE20" s="194">
        <f>COUNTA(CE14:CE19)</f>
        <v>0</v>
      </c>
      <c r="CF20" s="194">
        <f>COUNTA(CF14:CF19)</f>
        <v>0</v>
      </c>
      <c r="CG20" s="194">
        <f>COUNTA(CG14:CG19)</f>
        <v>0</v>
      </c>
      <c r="CH20" s="194">
        <f>COUNTA(CH14:CH19)</f>
        <v>0</v>
      </c>
      <c r="CJ20" s="194">
        <f>COUNTA(CJ14:CJ19)</f>
        <v>0</v>
      </c>
      <c r="CK20" s="194">
        <f>COUNTA(CK14:CK19)</f>
        <v>0</v>
      </c>
      <c r="CL20" s="194">
        <f>COUNTA(CL14:CL19)</f>
        <v>0</v>
      </c>
      <c r="CM20" s="194">
        <f>COUNTA(CM14:CM19)</f>
        <v>0</v>
      </c>
      <c r="CN20" s="194">
        <f>COUNTA(CN14:CN19)</f>
        <v>0</v>
      </c>
      <c r="CP20" s="194">
        <f>COUNTA(CP14:CP19)</f>
        <v>0</v>
      </c>
      <c r="CQ20" s="194">
        <f>COUNTA(CQ14:CQ19)</f>
        <v>0</v>
      </c>
      <c r="CR20" s="194">
        <f>COUNTA(CR14:CR19)</f>
        <v>0</v>
      </c>
      <c r="CS20" s="194">
        <f>COUNTA(CS14:CS19)</f>
        <v>0</v>
      </c>
      <c r="CT20" s="194">
        <f>COUNTA(CT14:CT19)</f>
        <v>0</v>
      </c>
      <c r="CV20" s="194">
        <f>COUNTA(CV14:CV19)</f>
        <v>0</v>
      </c>
      <c r="CW20" s="194">
        <f>COUNTA(CW14:CW19)</f>
        <v>0</v>
      </c>
      <c r="CX20" s="194">
        <f>COUNTA(CX14:CX19)</f>
        <v>0</v>
      </c>
      <c r="CY20" s="194">
        <f>COUNTA(CY14:CY19)</f>
        <v>0</v>
      </c>
      <c r="CZ20" s="194">
        <f>COUNTA(CZ14:CZ19)</f>
        <v>0</v>
      </c>
      <c r="DB20" s="194">
        <f>COUNTA(DB14:DB19)</f>
        <v>0</v>
      </c>
      <c r="DC20" s="194">
        <f>COUNTA(DC14:DC19)</f>
        <v>0</v>
      </c>
      <c r="DD20" s="194">
        <f>COUNTA(DD14:DD19)</f>
        <v>0</v>
      </c>
      <c r="DE20" s="194">
        <f>COUNTA(DE14:DE19)</f>
        <v>0</v>
      </c>
      <c r="DF20" s="194">
        <f>COUNTA(DF14:DF19)</f>
        <v>0</v>
      </c>
    </row>
    <row r="21" spans="1:110" s="192" customFormat="1" ht="15" customHeight="1">
      <c r="B21" s="477" t="s">
        <v>433</v>
      </c>
      <c r="C21" s="193"/>
      <c r="D21" s="392">
        <f>D20*2+E20*1+F20*0+G20*-1+H20*-2</f>
        <v>0</v>
      </c>
      <c r="E21" s="392"/>
      <c r="F21" s="392"/>
      <c r="G21" s="392"/>
      <c r="H21" s="392"/>
      <c r="J21" s="392">
        <f>J20*2+K20*1+L20*0+M20*-1+N20*-2</f>
        <v>0</v>
      </c>
      <c r="K21" s="392"/>
      <c r="L21" s="392"/>
      <c r="M21" s="392"/>
      <c r="N21" s="392"/>
      <c r="P21" s="392">
        <f>P20*2+Q20*1+R20*0+S20*-1+T20*-2</f>
        <v>0</v>
      </c>
      <c r="Q21" s="392"/>
      <c r="R21" s="392"/>
      <c r="S21" s="392"/>
      <c r="T21" s="392"/>
      <c r="V21" s="392">
        <f>V20*2+W20*1+X20*0+Y20*-1+Z20*-2</f>
        <v>0</v>
      </c>
      <c r="W21" s="392"/>
      <c r="X21" s="392"/>
      <c r="Y21" s="392"/>
      <c r="Z21" s="392"/>
      <c r="AB21" s="392">
        <f>AB20*2+AC20*1+AD20*0+AE20*-1+AF20*-2</f>
        <v>0</v>
      </c>
      <c r="AC21" s="392"/>
      <c r="AD21" s="392"/>
      <c r="AE21" s="392"/>
      <c r="AF21" s="392"/>
      <c r="AH21" s="392">
        <f>AH20*2+AI20*1+AJ20*0+AK20*-1+AL20*-2</f>
        <v>0</v>
      </c>
      <c r="AI21" s="392"/>
      <c r="AJ21" s="392"/>
      <c r="AK21" s="392"/>
      <c r="AL21" s="392"/>
      <c r="AN21" s="387">
        <f>AN20*2+AO20*1+AP20*0+AQ20*-1+AR20*-2</f>
        <v>0</v>
      </c>
      <c r="AO21" s="388"/>
      <c r="AP21" s="388"/>
      <c r="AQ21" s="388"/>
      <c r="AR21" s="389"/>
      <c r="AT21" s="387">
        <f>AT20*2+AU20*1+AV20*0+AW20*-1+AX20*-2</f>
        <v>0</v>
      </c>
      <c r="AU21" s="388"/>
      <c r="AV21" s="388"/>
      <c r="AW21" s="388"/>
      <c r="AX21" s="389"/>
      <c r="AZ21" s="387">
        <f>AZ20*2+BA20*1+BB20*0+BC20*-1+BD20*-2</f>
        <v>0</v>
      </c>
      <c r="BA21" s="388"/>
      <c r="BB21" s="388"/>
      <c r="BC21" s="388"/>
      <c r="BD21" s="389"/>
      <c r="BF21" s="387">
        <f>BF20*2+BG20*1+BH20*0+BI20*-1+BJ20*-2</f>
        <v>0</v>
      </c>
      <c r="BG21" s="388"/>
      <c r="BH21" s="388"/>
      <c r="BI21" s="388"/>
      <c r="BJ21" s="389"/>
      <c r="BL21" s="387">
        <f>BL20*2+BM20*1+BN20*0+BO20*-1+BP20*-2</f>
        <v>0</v>
      </c>
      <c r="BM21" s="388"/>
      <c r="BN21" s="388"/>
      <c r="BO21" s="388"/>
      <c r="BP21" s="389"/>
      <c r="BR21" s="387">
        <f>BR20*2+BS20*1+BT20*0+BU20*-1+BV20*-2</f>
        <v>0</v>
      </c>
      <c r="BS21" s="388"/>
      <c r="BT21" s="388"/>
      <c r="BU21" s="388"/>
      <c r="BV21" s="389"/>
      <c r="BX21" s="387">
        <f>BX20*2+BY20*1+BZ20*0+CA20*-1+CB20*-2</f>
        <v>0</v>
      </c>
      <c r="BY21" s="388"/>
      <c r="BZ21" s="388"/>
      <c r="CA21" s="388"/>
      <c r="CB21" s="389"/>
      <c r="CD21" s="387">
        <f>CD20*2+CE20*1+CF20*0+CG20*-1+CH20*-2</f>
        <v>0</v>
      </c>
      <c r="CE21" s="388"/>
      <c r="CF21" s="388"/>
      <c r="CG21" s="388"/>
      <c r="CH21" s="389"/>
      <c r="CJ21" s="387">
        <f>CJ20*2+CK20*1+CL20*0+CM20*-1+CN20*-2</f>
        <v>0</v>
      </c>
      <c r="CK21" s="388"/>
      <c r="CL21" s="388"/>
      <c r="CM21" s="388"/>
      <c r="CN21" s="389"/>
      <c r="CP21" s="387">
        <f>CP20*2+CQ20*1+CR20*0+CS20*-1+CT20*-2</f>
        <v>0</v>
      </c>
      <c r="CQ21" s="388"/>
      <c r="CR21" s="388"/>
      <c r="CS21" s="388"/>
      <c r="CT21" s="389"/>
      <c r="CV21" s="387">
        <f>CV20*2+CW20*1+CX20*0+CY20*-1+CZ20*-2</f>
        <v>0</v>
      </c>
      <c r="CW21" s="388"/>
      <c r="CX21" s="388"/>
      <c r="CY21" s="388"/>
      <c r="CZ21" s="389"/>
      <c r="DB21" s="387">
        <f>DB20*2+DC20*1+DD20*0+DE20*-1+DF20*-2</f>
        <v>0</v>
      </c>
      <c r="DC21" s="388"/>
      <c r="DD21" s="388"/>
      <c r="DE21" s="388"/>
      <c r="DF21" s="389"/>
    </row>
    <row r="22" spans="1:110" s="195" customFormat="1" ht="37.5" customHeight="1">
      <c r="B22" s="210" t="s">
        <v>434</v>
      </c>
      <c r="C22" s="193"/>
      <c r="D22" s="390" t="str">
        <f>IF(D21&lt;=-4,"منخفض",IF(AND(D21&gt;=-3,D21&lt;=3),"متوسط",IF(AND(D21&gt;=4,D21&lt;=8),"عالي","عالي جداً")))</f>
        <v>متوسط</v>
      </c>
      <c r="E22" s="391"/>
      <c r="F22" s="391"/>
      <c r="G22" s="391"/>
      <c r="H22" s="391"/>
      <c r="J22" s="478" t="str">
        <f>IF(J21&lt;=-4,"منخفض",IF(AND(J21&gt;=-3,J21&lt;=3),"متوسط",IF(AND(J21&gt;=4,J21&lt;=8),"عالي","عالي جداً")))</f>
        <v>متوسط</v>
      </c>
      <c r="K22" s="479"/>
      <c r="L22" s="479"/>
      <c r="M22" s="479"/>
      <c r="N22" s="480"/>
      <c r="P22" s="478" t="str">
        <f>IF(P21&lt;=-4,"منخفض",IF(AND(P21&gt;=-3,P21&lt;=3),"متوسط",IF(AND(P21&gt;=4,P21&lt;=8),"عالي","عالي جداً")))</f>
        <v>متوسط</v>
      </c>
      <c r="Q22" s="479"/>
      <c r="R22" s="479"/>
      <c r="S22" s="479"/>
      <c r="T22" s="480"/>
      <c r="V22" s="478" t="str">
        <f>IF(V21&lt;=-4,"منخفض",IF(AND(V21&gt;=-3,V21&lt;=3),"متوسط",IF(AND(V21&gt;=4,V21&lt;=8),"عالي","عالي جداً")))</f>
        <v>متوسط</v>
      </c>
      <c r="W22" s="479"/>
      <c r="X22" s="479"/>
      <c r="Y22" s="479"/>
      <c r="Z22" s="480"/>
      <c r="AB22" s="478" t="str">
        <f>IF(AB21&lt;=-4,"منخفض",IF(AND(AB21&gt;=-3,AB21&lt;=3),"متوسط",IF(AND(AB21&gt;=4,AB21&lt;=8),"عالي","عالي جداً")))</f>
        <v>متوسط</v>
      </c>
      <c r="AC22" s="479"/>
      <c r="AD22" s="479"/>
      <c r="AE22" s="479"/>
      <c r="AF22" s="480"/>
      <c r="AH22" s="478" t="str">
        <f>IF(AH21&lt;=-4,"منخفض",IF(AND(AH21&gt;=-3,AH21&lt;=3),"متوسط",IF(AND(AH21&gt;=4,AH21&lt;=8),"عالي","عالي جداً")))</f>
        <v>متوسط</v>
      </c>
      <c r="AI22" s="479"/>
      <c r="AJ22" s="479"/>
      <c r="AK22" s="479"/>
      <c r="AL22" s="480"/>
      <c r="AN22" s="478" t="str">
        <f>IF(AN21&lt;=-4,"منخفض",IF(AND(AN21&gt;=-3,AN21&lt;=3),"متوسط",IF(AND(AN21&gt;=4,AN21&lt;=8),"عالي","عالي جداً")))</f>
        <v>متوسط</v>
      </c>
      <c r="AO22" s="479"/>
      <c r="AP22" s="479"/>
      <c r="AQ22" s="479"/>
      <c r="AR22" s="480"/>
      <c r="AT22" s="478" t="str">
        <f>IF(AT21&lt;=-4,"منخفض",IF(AND(AT21&gt;=-3,AT21&lt;=3),"متوسط",IF(AND(AT21&gt;=4,AT21&lt;=8),"عالي","عالي جداً")))</f>
        <v>متوسط</v>
      </c>
      <c r="AU22" s="479"/>
      <c r="AV22" s="479"/>
      <c r="AW22" s="479"/>
      <c r="AX22" s="480"/>
      <c r="AZ22" s="478" t="str">
        <f>IF(AZ21&lt;=-4,"منخفض",IF(AND(AZ21&gt;=-3,AZ21&lt;=3),"متوسط",IF(AND(AZ21&gt;=4,AZ21&lt;=8),"عالي","عالي جداً")))</f>
        <v>متوسط</v>
      </c>
      <c r="BA22" s="479"/>
      <c r="BB22" s="479"/>
      <c r="BC22" s="479"/>
      <c r="BD22" s="480"/>
      <c r="BF22" s="478" t="str">
        <f>IF(BF21&lt;=-4,"منخفض",IF(AND(BF21&gt;=-3,BF21&lt;=3),"متوسط",IF(AND(BF21&gt;=4,BF21&lt;=8),"عالي","عالي جداً")))</f>
        <v>متوسط</v>
      </c>
      <c r="BG22" s="479"/>
      <c r="BH22" s="479"/>
      <c r="BI22" s="479"/>
      <c r="BJ22" s="480"/>
      <c r="BL22" s="478" t="str">
        <f>IF(BL21&lt;=-4,"منخفض",IF(AND(BL21&gt;=-3,BL21&lt;=3),"متوسط",IF(AND(BL21&gt;=4,BL21&lt;=8),"عالي","عالي جداً")))</f>
        <v>متوسط</v>
      </c>
      <c r="BM22" s="479"/>
      <c r="BN22" s="479"/>
      <c r="BO22" s="479"/>
      <c r="BP22" s="480"/>
      <c r="BR22" s="478" t="str">
        <f>IF(BR21&lt;=-4,"منخفض",IF(AND(BR21&gt;=-3,BR21&lt;=3),"متوسط",IF(AND(BR21&gt;=4,BR21&lt;=8),"عالي","عالي جداً")))</f>
        <v>متوسط</v>
      </c>
      <c r="BS22" s="479"/>
      <c r="BT22" s="479"/>
      <c r="BU22" s="479"/>
      <c r="BV22" s="480"/>
      <c r="BX22" s="478" t="str">
        <f>IF(BX21&lt;=-4,"منخفض",IF(AND(BX21&gt;=-3,BX21&lt;=3),"متوسط",IF(AND(BX21&gt;=4,BX21&lt;=8),"عالي","عالي جداً")))</f>
        <v>متوسط</v>
      </c>
      <c r="BY22" s="479"/>
      <c r="BZ22" s="479"/>
      <c r="CA22" s="479"/>
      <c r="CB22" s="480"/>
      <c r="CD22" s="478" t="str">
        <f>IF(CD21&lt;=-4,"منخفض",IF(AND(CD21&gt;=-3,CD21&lt;=3),"متوسط",IF(AND(CD21&gt;=4,CD21&lt;=8),"عالي","عالي جداً")))</f>
        <v>متوسط</v>
      </c>
      <c r="CE22" s="479"/>
      <c r="CF22" s="479"/>
      <c r="CG22" s="479"/>
      <c r="CH22" s="480"/>
      <c r="CJ22" s="478" t="str">
        <f>IF(CJ21&lt;=-4,"منخفض",IF(AND(CJ21&gt;=-3,CJ21&lt;=3),"متوسط",IF(AND(CJ21&gt;=4,CJ21&lt;=8),"عالي","عالي جداً")))</f>
        <v>متوسط</v>
      </c>
      <c r="CK22" s="479"/>
      <c r="CL22" s="479"/>
      <c r="CM22" s="479"/>
      <c r="CN22" s="480"/>
      <c r="CP22" s="478" t="str">
        <f>IF(CP21&lt;=-4,"منخفض",IF(AND(CP21&gt;=-3,CP21&lt;=3),"متوسط",IF(AND(CP21&gt;=4,CP21&lt;=8),"عالي","عالي جداً")))</f>
        <v>متوسط</v>
      </c>
      <c r="CQ22" s="479"/>
      <c r="CR22" s="479"/>
      <c r="CS22" s="479"/>
      <c r="CT22" s="480"/>
      <c r="CV22" s="478" t="str">
        <f>IF(CV21&lt;=-4,"منخفض",IF(AND(CV21&gt;=-3,CV21&lt;=3),"متوسط",IF(AND(CV21&gt;=4,CV21&lt;=8),"عالي","عالي جداً")))</f>
        <v>متوسط</v>
      </c>
      <c r="CW22" s="479"/>
      <c r="CX22" s="479"/>
      <c r="CY22" s="479"/>
      <c r="CZ22" s="480"/>
      <c r="DB22" s="478" t="str">
        <f>IF(DB21&lt;=-4,"منخفض",IF(AND(DB21&gt;=-3,DB21&lt;=3),"متوسط",IF(AND(DB21&gt;=4,DB21&lt;=8),"عالي","عالي جداً")))</f>
        <v>متوسط</v>
      </c>
      <c r="DC22" s="479"/>
      <c r="DD22" s="479"/>
      <c r="DE22" s="479"/>
      <c r="DF22" s="480"/>
    </row>
    <row r="23" spans="1:110" s="199" customFormat="1" ht="18" customHeight="1">
      <c r="A23" s="192"/>
      <c r="B23" s="196"/>
      <c r="C23" s="197"/>
      <c r="D23" s="198"/>
      <c r="E23" s="198"/>
      <c r="F23" s="198"/>
      <c r="G23" s="198"/>
      <c r="H23" s="198"/>
      <c r="J23" s="198"/>
      <c r="K23" s="198"/>
      <c r="L23" s="200"/>
      <c r="M23" s="198"/>
      <c r="N23" s="198"/>
      <c r="P23" s="198"/>
      <c r="Q23" s="198"/>
      <c r="R23" s="200"/>
      <c r="S23" s="198"/>
      <c r="T23" s="198"/>
      <c r="V23" s="198"/>
      <c r="W23" s="198"/>
      <c r="X23" s="200"/>
      <c r="Y23" s="198"/>
      <c r="Z23" s="198"/>
      <c r="AB23" s="198"/>
      <c r="AC23" s="198"/>
      <c r="AD23" s="200"/>
      <c r="AE23" s="198"/>
      <c r="AF23" s="198"/>
      <c r="AH23" s="198"/>
      <c r="AI23" s="198"/>
      <c r="AJ23" s="200"/>
      <c r="AK23" s="198"/>
      <c r="AL23" s="198"/>
      <c r="AN23" s="198"/>
      <c r="AO23" s="198"/>
      <c r="AP23" s="198"/>
      <c r="AQ23" s="198"/>
      <c r="AR23" s="198"/>
      <c r="AT23" s="198"/>
      <c r="AU23" s="198"/>
      <c r="AV23" s="200"/>
      <c r="AW23" s="198"/>
      <c r="AX23" s="198"/>
      <c r="AZ23" s="198"/>
      <c r="BA23" s="198"/>
      <c r="BB23" s="200"/>
      <c r="BC23" s="198"/>
      <c r="BD23" s="198"/>
      <c r="BF23" s="198"/>
      <c r="BG23" s="198"/>
      <c r="BH23" s="200"/>
      <c r="BI23" s="198"/>
      <c r="BJ23" s="198"/>
      <c r="BL23" s="198"/>
      <c r="BM23" s="198"/>
      <c r="BN23" s="200"/>
      <c r="BO23" s="198"/>
      <c r="BP23" s="198"/>
      <c r="BR23" s="198"/>
      <c r="BS23" s="198"/>
      <c r="BT23" s="200"/>
      <c r="BU23" s="198"/>
      <c r="BV23" s="198"/>
      <c r="BX23" s="198"/>
      <c r="BY23" s="198"/>
      <c r="BZ23" s="200"/>
      <c r="CA23" s="198"/>
      <c r="CB23" s="198"/>
      <c r="CD23" s="198"/>
      <c r="CE23" s="198"/>
      <c r="CF23" s="200"/>
      <c r="CG23" s="198"/>
      <c r="CH23" s="198"/>
      <c r="CJ23" s="198"/>
      <c r="CK23" s="198"/>
      <c r="CL23" s="200"/>
      <c r="CM23" s="198"/>
      <c r="CN23" s="198"/>
      <c r="CP23" s="198"/>
      <c r="CQ23" s="198"/>
      <c r="CR23" s="200"/>
      <c r="CS23" s="198"/>
      <c r="CT23" s="198"/>
      <c r="CV23" s="198"/>
      <c r="CW23" s="198"/>
      <c r="CX23" s="200"/>
      <c r="CY23" s="198"/>
      <c r="CZ23" s="198"/>
      <c r="DB23" s="198"/>
      <c r="DC23" s="198"/>
      <c r="DD23" s="200"/>
      <c r="DE23" s="198"/>
      <c r="DF23" s="198"/>
    </row>
    <row r="24" spans="1:110" s="201" customFormat="1" ht="21" customHeight="1">
      <c r="B24" s="211" t="s">
        <v>151</v>
      </c>
      <c r="C24" s="202"/>
      <c r="D24" s="188" t="s">
        <v>3</v>
      </c>
      <c r="E24" s="188" t="s">
        <v>0</v>
      </c>
      <c r="F24" s="189" t="s">
        <v>139</v>
      </c>
      <c r="G24" s="188" t="s">
        <v>1</v>
      </c>
      <c r="H24" s="188" t="s">
        <v>2</v>
      </c>
      <c r="J24" s="188" t="s">
        <v>3</v>
      </c>
      <c r="K24" s="188" t="s">
        <v>0</v>
      </c>
      <c r="L24" s="189" t="s">
        <v>139</v>
      </c>
      <c r="M24" s="188" t="s">
        <v>1</v>
      </c>
      <c r="N24" s="188" t="s">
        <v>2</v>
      </c>
      <c r="P24" s="188" t="s">
        <v>3</v>
      </c>
      <c r="Q24" s="188" t="s">
        <v>0</v>
      </c>
      <c r="R24" s="189" t="s">
        <v>139</v>
      </c>
      <c r="S24" s="188" t="s">
        <v>1</v>
      </c>
      <c r="T24" s="188" t="s">
        <v>2</v>
      </c>
      <c r="V24" s="188" t="s">
        <v>3</v>
      </c>
      <c r="W24" s="188" t="s">
        <v>0</v>
      </c>
      <c r="X24" s="189" t="s">
        <v>139</v>
      </c>
      <c r="Y24" s="188" t="s">
        <v>1</v>
      </c>
      <c r="Z24" s="188" t="s">
        <v>2</v>
      </c>
      <c r="AB24" s="188" t="s">
        <v>3</v>
      </c>
      <c r="AC24" s="188" t="s">
        <v>0</v>
      </c>
      <c r="AD24" s="189" t="s">
        <v>139</v>
      </c>
      <c r="AE24" s="188" t="s">
        <v>1</v>
      </c>
      <c r="AF24" s="188" t="s">
        <v>2</v>
      </c>
      <c r="AH24" s="188" t="s">
        <v>3</v>
      </c>
      <c r="AI24" s="188" t="s">
        <v>0</v>
      </c>
      <c r="AJ24" s="189" t="s">
        <v>139</v>
      </c>
      <c r="AK24" s="188" t="s">
        <v>1</v>
      </c>
      <c r="AL24" s="188" t="s">
        <v>2</v>
      </c>
      <c r="AN24" s="188" t="s">
        <v>3</v>
      </c>
      <c r="AO24" s="188" t="s">
        <v>0</v>
      </c>
      <c r="AP24" s="189" t="s">
        <v>139</v>
      </c>
      <c r="AQ24" s="188" t="s">
        <v>1</v>
      </c>
      <c r="AR24" s="188" t="s">
        <v>2</v>
      </c>
      <c r="AT24" s="188" t="s">
        <v>3</v>
      </c>
      <c r="AU24" s="188" t="s">
        <v>0</v>
      </c>
      <c r="AV24" s="189" t="s">
        <v>139</v>
      </c>
      <c r="AW24" s="188" t="s">
        <v>1</v>
      </c>
      <c r="AX24" s="188" t="s">
        <v>2</v>
      </c>
      <c r="AZ24" s="188" t="s">
        <v>3</v>
      </c>
      <c r="BA24" s="188" t="s">
        <v>0</v>
      </c>
      <c r="BB24" s="189" t="s">
        <v>139</v>
      </c>
      <c r="BC24" s="188" t="s">
        <v>1</v>
      </c>
      <c r="BD24" s="188" t="s">
        <v>2</v>
      </c>
      <c r="BF24" s="188" t="s">
        <v>3</v>
      </c>
      <c r="BG24" s="188" t="s">
        <v>0</v>
      </c>
      <c r="BH24" s="189" t="s">
        <v>139</v>
      </c>
      <c r="BI24" s="188" t="s">
        <v>1</v>
      </c>
      <c r="BJ24" s="188" t="s">
        <v>2</v>
      </c>
      <c r="BL24" s="188" t="s">
        <v>3</v>
      </c>
      <c r="BM24" s="188" t="s">
        <v>0</v>
      </c>
      <c r="BN24" s="189" t="s">
        <v>139</v>
      </c>
      <c r="BO24" s="188" t="s">
        <v>1</v>
      </c>
      <c r="BP24" s="188" t="s">
        <v>2</v>
      </c>
      <c r="BR24" s="188" t="s">
        <v>3</v>
      </c>
      <c r="BS24" s="188" t="s">
        <v>0</v>
      </c>
      <c r="BT24" s="189" t="s">
        <v>139</v>
      </c>
      <c r="BU24" s="188" t="s">
        <v>1</v>
      </c>
      <c r="BV24" s="188" t="s">
        <v>2</v>
      </c>
      <c r="BX24" s="188" t="s">
        <v>3</v>
      </c>
      <c r="BY24" s="188" t="s">
        <v>0</v>
      </c>
      <c r="BZ24" s="189" t="s">
        <v>139</v>
      </c>
      <c r="CA24" s="188" t="s">
        <v>1</v>
      </c>
      <c r="CB24" s="188" t="s">
        <v>2</v>
      </c>
      <c r="CD24" s="188" t="s">
        <v>3</v>
      </c>
      <c r="CE24" s="188" t="s">
        <v>0</v>
      </c>
      <c r="CF24" s="189" t="s">
        <v>139</v>
      </c>
      <c r="CG24" s="188" t="s">
        <v>1</v>
      </c>
      <c r="CH24" s="188" t="s">
        <v>2</v>
      </c>
      <c r="CJ24" s="188" t="s">
        <v>3</v>
      </c>
      <c r="CK24" s="188" t="s">
        <v>0</v>
      </c>
      <c r="CL24" s="189" t="s">
        <v>139</v>
      </c>
      <c r="CM24" s="188" t="s">
        <v>1</v>
      </c>
      <c r="CN24" s="188" t="s">
        <v>2</v>
      </c>
      <c r="CP24" s="188" t="s">
        <v>3</v>
      </c>
      <c r="CQ24" s="188" t="s">
        <v>0</v>
      </c>
      <c r="CR24" s="189" t="s">
        <v>139</v>
      </c>
      <c r="CS24" s="188" t="s">
        <v>1</v>
      </c>
      <c r="CT24" s="188" t="s">
        <v>2</v>
      </c>
      <c r="CV24" s="188" t="s">
        <v>3</v>
      </c>
      <c r="CW24" s="188" t="s">
        <v>0</v>
      </c>
      <c r="CX24" s="189" t="s">
        <v>139</v>
      </c>
      <c r="CY24" s="188" t="s">
        <v>1</v>
      </c>
      <c r="CZ24" s="188" t="s">
        <v>2</v>
      </c>
      <c r="DB24" s="188" t="s">
        <v>3</v>
      </c>
      <c r="DC24" s="188" t="s">
        <v>0</v>
      </c>
      <c r="DD24" s="189" t="s">
        <v>139</v>
      </c>
      <c r="DE24" s="188" t="s">
        <v>1</v>
      </c>
      <c r="DF24" s="188" t="s">
        <v>2</v>
      </c>
    </row>
    <row r="25" spans="1:110" s="156" customFormat="1" ht="31.5" customHeight="1">
      <c r="B25" s="209" t="s">
        <v>156</v>
      </c>
      <c r="C25" s="197"/>
      <c r="D25" s="191"/>
      <c r="E25" s="191"/>
      <c r="F25" s="191"/>
      <c r="G25" s="191"/>
      <c r="H25" s="191"/>
      <c r="J25" s="191"/>
      <c r="K25" s="191"/>
      <c r="L25" s="191"/>
      <c r="M25" s="191"/>
      <c r="N25" s="191"/>
      <c r="P25" s="191"/>
      <c r="Q25" s="191"/>
      <c r="R25" s="191"/>
      <c r="S25" s="191"/>
      <c r="T25" s="191"/>
      <c r="V25" s="191"/>
      <c r="W25" s="191"/>
      <c r="X25" s="191"/>
      <c r="Y25" s="191"/>
      <c r="Z25" s="191"/>
      <c r="AB25" s="191"/>
      <c r="AC25" s="191"/>
      <c r="AD25" s="191"/>
      <c r="AE25" s="191"/>
      <c r="AF25" s="191"/>
      <c r="AH25" s="191"/>
      <c r="AI25" s="191"/>
      <c r="AJ25" s="191"/>
      <c r="AK25" s="191"/>
      <c r="AL25" s="191"/>
      <c r="AN25" s="191"/>
      <c r="AO25" s="191"/>
      <c r="AP25" s="191"/>
      <c r="AQ25" s="191"/>
      <c r="AR25" s="191"/>
      <c r="AT25" s="191"/>
      <c r="AU25" s="191"/>
      <c r="AV25" s="191"/>
      <c r="AW25" s="191"/>
      <c r="AX25" s="191"/>
      <c r="AZ25" s="191"/>
      <c r="BA25" s="191"/>
      <c r="BB25" s="191"/>
      <c r="BC25" s="191"/>
      <c r="BD25" s="191"/>
      <c r="BF25" s="191"/>
      <c r="BG25" s="191"/>
      <c r="BH25" s="191"/>
      <c r="BI25" s="191"/>
      <c r="BJ25" s="191"/>
      <c r="BL25" s="191"/>
      <c r="BM25" s="191"/>
      <c r="BN25" s="191"/>
      <c r="BO25" s="191"/>
      <c r="BP25" s="191"/>
      <c r="BR25" s="191"/>
      <c r="BS25" s="191"/>
      <c r="BT25" s="191"/>
      <c r="BU25" s="191"/>
      <c r="BV25" s="191"/>
      <c r="BX25" s="191"/>
      <c r="BY25" s="191"/>
      <c r="BZ25" s="191"/>
      <c r="CA25" s="191"/>
      <c r="CB25" s="191"/>
      <c r="CD25" s="191"/>
      <c r="CE25" s="191"/>
      <c r="CF25" s="191"/>
      <c r="CG25" s="191"/>
      <c r="CH25" s="191"/>
      <c r="CJ25" s="191"/>
      <c r="CK25" s="191"/>
      <c r="CL25" s="191"/>
      <c r="CM25" s="191"/>
      <c r="CN25" s="191"/>
      <c r="CP25" s="191"/>
      <c r="CQ25" s="191"/>
      <c r="CR25" s="191"/>
      <c r="CS25" s="191"/>
      <c r="CT25" s="191"/>
      <c r="CV25" s="191"/>
      <c r="CW25" s="191"/>
      <c r="CX25" s="191"/>
      <c r="CY25" s="191"/>
      <c r="CZ25" s="191"/>
      <c r="DB25" s="191"/>
      <c r="DC25" s="191"/>
      <c r="DD25" s="191"/>
      <c r="DE25" s="191"/>
      <c r="DF25" s="191"/>
    </row>
    <row r="26" spans="1:110" s="156" customFormat="1" ht="42.65" customHeight="1">
      <c r="B26" s="209" t="s">
        <v>155</v>
      </c>
      <c r="C26" s="197"/>
      <c r="D26" s="191"/>
      <c r="E26" s="191"/>
      <c r="F26" s="191"/>
      <c r="G26" s="191"/>
      <c r="H26" s="191"/>
      <c r="J26" s="191"/>
      <c r="K26" s="191"/>
      <c r="L26" s="191"/>
      <c r="M26" s="191"/>
      <c r="N26" s="191"/>
      <c r="P26" s="191"/>
      <c r="Q26" s="191"/>
      <c r="R26" s="191"/>
      <c r="S26" s="191"/>
      <c r="T26" s="191"/>
      <c r="V26" s="191"/>
      <c r="W26" s="191"/>
      <c r="X26" s="191"/>
      <c r="Y26" s="191"/>
      <c r="Z26" s="191"/>
      <c r="AB26" s="191"/>
      <c r="AC26" s="191"/>
      <c r="AD26" s="191"/>
      <c r="AE26" s="191"/>
      <c r="AF26" s="191"/>
      <c r="AH26" s="191"/>
      <c r="AI26" s="191"/>
      <c r="AJ26" s="191"/>
      <c r="AK26" s="191"/>
      <c r="AL26" s="191"/>
      <c r="AN26" s="191"/>
      <c r="AO26" s="191"/>
      <c r="AP26" s="191"/>
      <c r="AQ26" s="191"/>
      <c r="AR26" s="191"/>
      <c r="AT26" s="191"/>
      <c r="AU26" s="191"/>
      <c r="AV26" s="191"/>
      <c r="AW26" s="191"/>
      <c r="AX26" s="191"/>
      <c r="AZ26" s="191"/>
      <c r="BA26" s="191"/>
      <c r="BB26" s="191"/>
      <c r="BC26" s="191"/>
      <c r="BD26" s="191"/>
      <c r="BF26" s="191"/>
      <c r="BG26" s="191"/>
      <c r="BH26" s="191"/>
      <c r="BI26" s="191"/>
      <c r="BJ26" s="191"/>
      <c r="BL26" s="191"/>
      <c r="BM26" s="191"/>
      <c r="BN26" s="191"/>
      <c r="BO26" s="191"/>
      <c r="BP26" s="191"/>
      <c r="BR26" s="191"/>
      <c r="BS26" s="191"/>
      <c r="BT26" s="191"/>
      <c r="BU26" s="191"/>
      <c r="BV26" s="191"/>
      <c r="BX26" s="191"/>
      <c r="BY26" s="191"/>
      <c r="BZ26" s="191"/>
      <c r="CA26" s="191"/>
      <c r="CB26" s="191"/>
      <c r="CD26" s="191"/>
      <c r="CE26" s="191"/>
      <c r="CF26" s="191"/>
      <c r="CG26" s="191"/>
      <c r="CH26" s="191"/>
      <c r="CJ26" s="191"/>
      <c r="CK26" s="191"/>
      <c r="CL26" s="191"/>
      <c r="CM26" s="191"/>
      <c r="CN26" s="191"/>
      <c r="CP26" s="191"/>
      <c r="CQ26" s="191"/>
      <c r="CR26" s="191"/>
      <c r="CS26" s="191"/>
      <c r="CT26" s="191"/>
      <c r="CV26" s="191"/>
      <c r="CW26" s="191"/>
      <c r="CX26" s="191"/>
      <c r="CY26" s="191"/>
      <c r="CZ26" s="191"/>
      <c r="DB26" s="191"/>
      <c r="DC26" s="191"/>
      <c r="DD26" s="191"/>
      <c r="DE26" s="191"/>
      <c r="DF26" s="191"/>
    </row>
    <row r="27" spans="1:110" s="156" customFormat="1" ht="37" customHeight="1">
      <c r="B27" s="209" t="s">
        <v>154</v>
      </c>
      <c r="C27" s="197"/>
      <c r="D27" s="191"/>
      <c r="E27" s="191"/>
      <c r="F27" s="191"/>
      <c r="G27" s="191"/>
      <c r="H27" s="191"/>
      <c r="J27" s="191"/>
      <c r="K27" s="191"/>
      <c r="L27" s="191"/>
      <c r="M27" s="191"/>
      <c r="N27" s="191"/>
      <c r="P27" s="191"/>
      <c r="Q27" s="191"/>
      <c r="R27" s="191"/>
      <c r="S27" s="191"/>
      <c r="T27" s="191"/>
      <c r="V27" s="191"/>
      <c r="W27" s="191"/>
      <c r="X27" s="191"/>
      <c r="Y27" s="191"/>
      <c r="Z27" s="191"/>
      <c r="AB27" s="191"/>
      <c r="AC27" s="191"/>
      <c r="AD27" s="191"/>
      <c r="AE27" s="191"/>
      <c r="AF27" s="191"/>
      <c r="AH27" s="191"/>
      <c r="AI27" s="191"/>
      <c r="AJ27" s="191"/>
      <c r="AK27" s="191"/>
      <c r="AL27" s="191"/>
      <c r="AN27" s="191"/>
      <c r="AO27" s="191"/>
      <c r="AP27" s="191"/>
      <c r="AQ27" s="191"/>
      <c r="AR27" s="191"/>
      <c r="AT27" s="191"/>
      <c r="AU27" s="191"/>
      <c r="AV27" s="191"/>
      <c r="AW27" s="191"/>
      <c r="AX27" s="191"/>
      <c r="AZ27" s="191"/>
      <c r="BA27" s="191"/>
      <c r="BB27" s="191"/>
      <c r="BC27" s="191"/>
      <c r="BD27" s="191"/>
      <c r="BF27" s="191"/>
      <c r="BG27" s="191"/>
      <c r="BH27" s="191"/>
      <c r="BI27" s="191"/>
      <c r="BJ27" s="191"/>
      <c r="BL27" s="191"/>
      <c r="BM27" s="191"/>
      <c r="BN27" s="191"/>
      <c r="BO27" s="191"/>
      <c r="BP27" s="191"/>
      <c r="BR27" s="191"/>
      <c r="BS27" s="191"/>
      <c r="BT27" s="191"/>
      <c r="BU27" s="191"/>
      <c r="BV27" s="191"/>
      <c r="BX27" s="191"/>
      <c r="BY27" s="191"/>
      <c r="BZ27" s="191"/>
      <c r="CA27" s="191"/>
      <c r="CB27" s="191"/>
      <c r="CD27" s="191"/>
      <c r="CE27" s="191"/>
      <c r="CF27" s="191"/>
      <c r="CG27" s="191"/>
      <c r="CH27" s="191"/>
      <c r="CJ27" s="191"/>
      <c r="CK27" s="191"/>
      <c r="CL27" s="191"/>
      <c r="CM27" s="191"/>
      <c r="CN27" s="191"/>
      <c r="CP27" s="191"/>
      <c r="CQ27" s="191"/>
      <c r="CR27" s="191"/>
      <c r="CS27" s="191"/>
      <c r="CT27" s="191"/>
      <c r="CV27" s="191"/>
      <c r="CW27" s="191"/>
      <c r="CX27" s="191"/>
      <c r="CY27" s="191"/>
      <c r="CZ27" s="191"/>
      <c r="DB27" s="191"/>
      <c r="DC27" s="191"/>
      <c r="DD27" s="191"/>
      <c r="DE27" s="191"/>
      <c r="DF27" s="191"/>
    </row>
    <row r="28" spans="1:110" s="156" customFormat="1" ht="39" customHeight="1">
      <c r="B28" s="209" t="s">
        <v>153</v>
      </c>
      <c r="C28" s="197"/>
      <c r="D28" s="191"/>
      <c r="E28" s="191"/>
      <c r="F28" s="191"/>
      <c r="G28" s="191"/>
      <c r="H28" s="191"/>
      <c r="J28" s="191"/>
      <c r="K28" s="191"/>
      <c r="L28" s="191"/>
      <c r="M28" s="191"/>
      <c r="N28" s="191"/>
      <c r="P28" s="191"/>
      <c r="Q28" s="191"/>
      <c r="R28" s="191"/>
      <c r="S28" s="191"/>
      <c r="T28" s="191"/>
      <c r="V28" s="191"/>
      <c r="W28" s="191"/>
      <c r="X28" s="191"/>
      <c r="Y28" s="191"/>
      <c r="Z28" s="191"/>
      <c r="AB28" s="191"/>
      <c r="AC28" s="191"/>
      <c r="AD28" s="191"/>
      <c r="AE28" s="191"/>
      <c r="AF28" s="191"/>
      <c r="AH28" s="191"/>
      <c r="AI28" s="191"/>
      <c r="AJ28" s="191"/>
      <c r="AK28" s="191"/>
      <c r="AL28" s="191"/>
      <c r="AN28" s="191"/>
      <c r="AO28" s="191"/>
      <c r="AP28" s="191"/>
      <c r="AQ28" s="191"/>
      <c r="AR28" s="191"/>
      <c r="AT28" s="191"/>
      <c r="AU28" s="191"/>
      <c r="AV28" s="191"/>
      <c r="AW28" s="191"/>
      <c r="AX28" s="191"/>
      <c r="AZ28" s="191"/>
      <c r="BA28" s="191"/>
      <c r="BB28" s="191"/>
      <c r="BC28" s="191"/>
      <c r="BD28" s="191"/>
      <c r="BF28" s="191"/>
      <c r="BG28" s="191"/>
      <c r="BH28" s="191"/>
      <c r="BI28" s="191"/>
      <c r="BJ28" s="191"/>
      <c r="BL28" s="191"/>
      <c r="BM28" s="191"/>
      <c r="BN28" s="191"/>
      <c r="BO28" s="191"/>
      <c r="BP28" s="191"/>
      <c r="BR28" s="191"/>
      <c r="BS28" s="191"/>
      <c r="BT28" s="191"/>
      <c r="BU28" s="191"/>
      <c r="BV28" s="191"/>
      <c r="BX28" s="191"/>
      <c r="BY28" s="191"/>
      <c r="BZ28" s="191"/>
      <c r="CA28" s="191"/>
      <c r="CB28" s="191"/>
      <c r="CD28" s="191"/>
      <c r="CE28" s="191"/>
      <c r="CF28" s="191"/>
      <c r="CG28" s="191"/>
      <c r="CH28" s="191"/>
      <c r="CJ28" s="191"/>
      <c r="CK28" s="191"/>
      <c r="CL28" s="191"/>
      <c r="CM28" s="191"/>
      <c r="CN28" s="191"/>
      <c r="CP28" s="191"/>
      <c r="CQ28" s="191"/>
      <c r="CR28" s="191"/>
      <c r="CS28" s="191"/>
      <c r="CT28" s="191"/>
      <c r="CV28" s="191"/>
      <c r="CW28" s="191"/>
      <c r="CX28" s="191"/>
      <c r="CY28" s="191"/>
      <c r="CZ28" s="191"/>
      <c r="DB28" s="191"/>
      <c r="DC28" s="191"/>
      <c r="DD28" s="191"/>
      <c r="DE28" s="191"/>
      <c r="DF28" s="191"/>
    </row>
    <row r="29" spans="1:110" s="156" customFormat="1" ht="38.15" customHeight="1">
      <c r="B29" s="209" t="s">
        <v>152</v>
      </c>
      <c r="C29" s="197"/>
      <c r="D29" s="191"/>
      <c r="E29" s="191"/>
      <c r="F29" s="191"/>
      <c r="G29" s="191"/>
      <c r="H29" s="191"/>
      <c r="J29" s="191"/>
      <c r="K29" s="191"/>
      <c r="L29" s="191"/>
      <c r="M29" s="191"/>
      <c r="N29" s="191"/>
      <c r="P29" s="191"/>
      <c r="Q29" s="191"/>
      <c r="R29" s="191"/>
      <c r="S29" s="191"/>
      <c r="T29" s="191"/>
      <c r="V29" s="191"/>
      <c r="W29" s="191"/>
      <c r="X29" s="191"/>
      <c r="Y29" s="191"/>
      <c r="Z29" s="191"/>
      <c r="AB29" s="191"/>
      <c r="AC29" s="191"/>
      <c r="AD29" s="191"/>
      <c r="AE29" s="191"/>
      <c r="AF29" s="191"/>
      <c r="AH29" s="191"/>
      <c r="AI29" s="191"/>
      <c r="AJ29" s="191"/>
      <c r="AK29" s="191"/>
      <c r="AL29" s="191"/>
      <c r="AN29" s="191"/>
      <c r="AO29" s="191"/>
      <c r="AP29" s="191"/>
      <c r="AQ29" s="191"/>
      <c r="AR29" s="191"/>
      <c r="AT29" s="191"/>
      <c r="AU29" s="191"/>
      <c r="AV29" s="191"/>
      <c r="AW29" s="191"/>
      <c r="AX29" s="191"/>
      <c r="AZ29" s="191"/>
      <c r="BA29" s="191"/>
      <c r="BB29" s="191"/>
      <c r="BC29" s="191"/>
      <c r="BD29" s="191"/>
      <c r="BF29" s="191"/>
      <c r="BG29" s="191"/>
      <c r="BH29" s="191"/>
      <c r="BI29" s="191"/>
      <c r="BJ29" s="191"/>
      <c r="BL29" s="191"/>
      <c r="BM29" s="191"/>
      <c r="BN29" s="191"/>
      <c r="BO29" s="191"/>
      <c r="BP29" s="191"/>
      <c r="BR29" s="191"/>
      <c r="BS29" s="191"/>
      <c r="BT29" s="191"/>
      <c r="BU29" s="191"/>
      <c r="BV29" s="191"/>
      <c r="BX29" s="191"/>
      <c r="BY29" s="191"/>
      <c r="BZ29" s="191"/>
      <c r="CA29" s="191"/>
      <c r="CB29" s="191"/>
      <c r="CD29" s="191"/>
      <c r="CE29" s="191"/>
      <c r="CF29" s="191"/>
      <c r="CG29" s="191"/>
      <c r="CH29" s="191"/>
      <c r="CJ29" s="191"/>
      <c r="CK29" s="191"/>
      <c r="CL29" s="191"/>
      <c r="CM29" s="191"/>
      <c r="CN29" s="191"/>
      <c r="CP29" s="191"/>
      <c r="CQ29" s="191"/>
      <c r="CR29" s="191"/>
      <c r="CS29" s="191"/>
      <c r="CT29" s="191"/>
      <c r="CV29" s="191"/>
      <c r="CW29" s="191"/>
      <c r="CX29" s="191"/>
      <c r="CY29" s="191"/>
      <c r="CZ29" s="191"/>
      <c r="DB29" s="191"/>
      <c r="DC29" s="191"/>
      <c r="DD29" s="191"/>
      <c r="DE29" s="191"/>
      <c r="DF29" s="191"/>
    </row>
    <row r="30" spans="1:110">
      <c r="B30" s="477" t="s">
        <v>432</v>
      </c>
      <c r="C30" s="193"/>
      <c r="D30" s="194">
        <f>COUNTA(D25:D29)</f>
        <v>0</v>
      </c>
      <c r="E30" s="194">
        <f t="shared" ref="E30:H30" si="0">COUNTA(E25:E29)</f>
        <v>0</v>
      </c>
      <c r="F30" s="194">
        <f t="shared" si="0"/>
        <v>0</v>
      </c>
      <c r="G30" s="194">
        <f t="shared" si="0"/>
        <v>0</v>
      </c>
      <c r="H30" s="194">
        <f t="shared" si="0"/>
        <v>0</v>
      </c>
      <c r="I30" s="192"/>
      <c r="J30" s="194">
        <f>COUNTA(J25:J29)</f>
        <v>0</v>
      </c>
      <c r="K30" s="194">
        <f t="shared" ref="K30:N30" si="1">COUNTA(K25:K29)</f>
        <v>0</v>
      </c>
      <c r="L30" s="194">
        <f t="shared" si="1"/>
        <v>0</v>
      </c>
      <c r="M30" s="194">
        <f t="shared" si="1"/>
        <v>0</v>
      </c>
      <c r="N30" s="194">
        <f t="shared" si="1"/>
        <v>0</v>
      </c>
      <c r="O30" s="192"/>
      <c r="P30" s="194">
        <f>COUNTA(P25:P29)</f>
        <v>0</v>
      </c>
      <c r="Q30" s="194">
        <f>COUNTA(Q25:Q29)</f>
        <v>0</v>
      </c>
      <c r="R30" s="194">
        <f t="shared" ref="R30:T30" si="2">COUNTA(R25:R29)</f>
        <v>0</v>
      </c>
      <c r="S30" s="194">
        <f t="shared" si="2"/>
        <v>0</v>
      </c>
      <c r="T30" s="194">
        <f t="shared" si="2"/>
        <v>0</v>
      </c>
      <c r="U30" s="192"/>
      <c r="V30" s="194">
        <f>COUNTA(V25:V29)</f>
        <v>0</v>
      </c>
      <c r="W30" s="194">
        <f t="shared" ref="W30:Z30" si="3">COUNTA(W25:W29)</f>
        <v>0</v>
      </c>
      <c r="X30" s="194">
        <f t="shared" si="3"/>
        <v>0</v>
      </c>
      <c r="Y30" s="194">
        <f t="shared" si="3"/>
        <v>0</v>
      </c>
      <c r="Z30" s="194">
        <f t="shared" si="3"/>
        <v>0</v>
      </c>
      <c r="AA30" s="192"/>
      <c r="AB30" s="194">
        <f>COUNTA(AB25:AB29)</f>
        <v>0</v>
      </c>
      <c r="AC30" s="194">
        <f t="shared" ref="AC30:AF30" si="4">COUNTA(AC25:AC29)</f>
        <v>0</v>
      </c>
      <c r="AD30" s="194">
        <f t="shared" si="4"/>
        <v>0</v>
      </c>
      <c r="AE30" s="194">
        <f t="shared" si="4"/>
        <v>0</v>
      </c>
      <c r="AF30" s="194">
        <f t="shared" si="4"/>
        <v>0</v>
      </c>
      <c r="AG30" s="192"/>
      <c r="AH30" s="194">
        <f>COUNTA(AH25:AH29)</f>
        <v>0</v>
      </c>
      <c r="AI30" s="194">
        <f t="shared" ref="AI30:AL30" si="5">COUNTA(AI25:AI29)</f>
        <v>0</v>
      </c>
      <c r="AJ30" s="194">
        <f t="shared" si="5"/>
        <v>0</v>
      </c>
      <c r="AK30" s="194">
        <f t="shared" si="5"/>
        <v>0</v>
      </c>
      <c r="AL30" s="194">
        <f t="shared" si="5"/>
        <v>0</v>
      </c>
      <c r="AN30" s="194">
        <f>COUNTA(AN25:AN29)</f>
        <v>0</v>
      </c>
      <c r="AO30" s="194">
        <f t="shared" ref="AO30:AR30" si="6">COUNTA(AO25:AO29)</f>
        <v>0</v>
      </c>
      <c r="AP30" s="194">
        <f t="shared" si="6"/>
        <v>0</v>
      </c>
      <c r="AQ30" s="194">
        <f t="shared" si="6"/>
        <v>0</v>
      </c>
      <c r="AR30" s="194">
        <f t="shared" si="6"/>
        <v>0</v>
      </c>
      <c r="AS30" s="192"/>
      <c r="AT30" s="194">
        <f>COUNTA(AT25:AT29)</f>
        <v>0</v>
      </c>
      <c r="AU30" s="194">
        <f t="shared" ref="AU30:AX30" si="7">COUNTA(AU25:AU29)</f>
        <v>0</v>
      </c>
      <c r="AV30" s="194">
        <f t="shared" si="7"/>
        <v>0</v>
      </c>
      <c r="AW30" s="194">
        <f t="shared" si="7"/>
        <v>0</v>
      </c>
      <c r="AX30" s="194">
        <f t="shared" si="7"/>
        <v>0</v>
      </c>
      <c r="AY30" s="192"/>
      <c r="AZ30" s="194">
        <f>COUNTA(AZ25:AZ29)</f>
        <v>0</v>
      </c>
      <c r="BA30" s="194">
        <f>COUNTA(BA25:BA29)</f>
        <v>0</v>
      </c>
      <c r="BB30" s="194">
        <f t="shared" ref="BB30:BD30" si="8">COUNTA(BB25:BB29)</f>
        <v>0</v>
      </c>
      <c r="BC30" s="194">
        <f t="shared" si="8"/>
        <v>0</v>
      </c>
      <c r="BD30" s="194">
        <f t="shared" si="8"/>
        <v>0</v>
      </c>
      <c r="BE30" s="192"/>
      <c r="BF30" s="194">
        <f>COUNTA(BF25:BF29)</f>
        <v>0</v>
      </c>
      <c r="BG30" s="194">
        <f t="shared" ref="BG30:BJ30" si="9">COUNTA(BG25:BG29)</f>
        <v>0</v>
      </c>
      <c r="BH30" s="194">
        <f t="shared" si="9"/>
        <v>0</v>
      </c>
      <c r="BI30" s="194">
        <f t="shared" si="9"/>
        <v>0</v>
      </c>
      <c r="BJ30" s="194">
        <f t="shared" si="9"/>
        <v>0</v>
      </c>
      <c r="BK30" s="192"/>
      <c r="BL30" s="194">
        <f>COUNTA(BL25:BL29)</f>
        <v>0</v>
      </c>
      <c r="BM30" s="194">
        <f t="shared" ref="BM30:BP30" si="10">COUNTA(BM25:BM29)</f>
        <v>0</v>
      </c>
      <c r="BN30" s="194">
        <f t="shared" si="10"/>
        <v>0</v>
      </c>
      <c r="BO30" s="194">
        <f t="shared" si="10"/>
        <v>0</v>
      </c>
      <c r="BP30" s="194">
        <f t="shared" si="10"/>
        <v>0</v>
      </c>
      <c r="BQ30" s="192"/>
      <c r="BR30" s="194">
        <f>COUNTA(BR25:BR29)</f>
        <v>0</v>
      </c>
      <c r="BS30" s="194">
        <f t="shared" ref="BS30:BV30" si="11">COUNTA(BS25:BS29)</f>
        <v>0</v>
      </c>
      <c r="BT30" s="194">
        <f t="shared" si="11"/>
        <v>0</v>
      </c>
      <c r="BU30" s="194">
        <f t="shared" si="11"/>
        <v>0</v>
      </c>
      <c r="BV30" s="194">
        <f t="shared" si="11"/>
        <v>0</v>
      </c>
      <c r="BW30" s="192"/>
      <c r="BX30" s="194">
        <f>COUNTA(BX25:BX29)</f>
        <v>0</v>
      </c>
      <c r="BY30" s="194">
        <f t="shared" ref="BY30:CB30" si="12">COUNTA(BY25:BY29)</f>
        <v>0</v>
      </c>
      <c r="BZ30" s="194">
        <f t="shared" si="12"/>
        <v>0</v>
      </c>
      <c r="CA30" s="194">
        <f t="shared" si="12"/>
        <v>0</v>
      </c>
      <c r="CB30" s="194">
        <f t="shared" si="12"/>
        <v>0</v>
      </c>
      <c r="CC30" s="192"/>
      <c r="CD30" s="194">
        <f>COUNTA(CD25:CD29)</f>
        <v>0</v>
      </c>
      <c r="CE30" s="194">
        <f t="shared" ref="CE30:CH30" si="13">COUNTA(CE25:CE29)</f>
        <v>0</v>
      </c>
      <c r="CF30" s="194">
        <f t="shared" si="13"/>
        <v>0</v>
      </c>
      <c r="CG30" s="194">
        <f t="shared" si="13"/>
        <v>0</v>
      </c>
      <c r="CH30" s="194">
        <f t="shared" si="13"/>
        <v>0</v>
      </c>
      <c r="CI30" s="192"/>
      <c r="CJ30" s="194">
        <f>COUNTA(CJ25:CJ29)</f>
        <v>0</v>
      </c>
      <c r="CK30" s="194">
        <f t="shared" ref="CK30:CN30" si="14">COUNTA(CK25:CK29)</f>
        <v>0</v>
      </c>
      <c r="CL30" s="194">
        <f t="shared" si="14"/>
        <v>0</v>
      </c>
      <c r="CM30" s="194">
        <f t="shared" si="14"/>
        <v>0</v>
      </c>
      <c r="CN30" s="194">
        <f t="shared" si="14"/>
        <v>0</v>
      </c>
      <c r="CO30" s="192"/>
      <c r="CP30" s="194">
        <f>COUNTA(CP25:CP29)</f>
        <v>0</v>
      </c>
      <c r="CQ30" s="194">
        <f t="shared" ref="CQ30:CT30" si="15">COUNTA(CQ25:CQ29)</f>
        <v>0</v>
      </c>
      <c r="CR30" s="194">
        <f t="shared" si="15"/>
        <v>0</v>
      </c>
      <c r="CS30" s="194">
        <f t="shared" si="15"/>
        <v>0</v>
      </c>
      <c r="CT30" s="194">
        <f t="shared" si="15"/>
        <v>0</v>
      </c>
      <c r="CU30" s="192"/>
      <c r="CV30" s="194">
        <f>COUNTA(CV25:CV29)</f>
        <v>0</v>
      </c>
      <c r="CW30" s="194">
        <f t="shared" ref="CW30:CZ30" si="16">COUNTA(CW25:CW29)</f>
        <v>0</v>
      </c>
      <c r="CX30" s="194">
        <f t="shared" si="16"/>
        <v>0</v>
      </c>
      <c r="CY30" s="194">
        <f t="shared" si="16"/>
        <v>0</v>
      </c>
      <c r="CZ30" s="194">
        <f t="shared" si="16"/>
        <v>0</v>
      </c>
      <c r="DA30" s="192"/>
      <c r="DB30" s="194">
        <f>COUNTA(DB25:DB29)</f>
        <v>0</v>
      </c>
      <c r="DC30" s="194">
        <f t="shared" ref="DC30:DF30" si="17">COUNTA(DC25:DC29)</f>
        <v>0</v>
      </c>
      <c r="DD30" s="194">
        <f t="shared" si="17"/>
        <v>0</v>
      </c>
      <c r="DE30" s="194">
        <f t="shared" si="17"/>
        <v>0</v>
      </c>
      <c r="DF30" s="194">
        <f t="shared" si="17"/>
        <v>0</v>
      </c>
    </row>
    <row r="31" spans="1:110" ht="15" customHeight="1">
      <c r="B31" s="477" t="s">
        <v>433</v>
      </c>
      <c r="C31" s="193"/>
      <c r="D31" s="392">
        <f>D30*2+E30*1+F30*0+G30*-1+H30*-2</f>
        <v>0</v>
      </c>
      <c r="E31" s="392"/>
      <c r="F31" s="392"/>
      <c r="G31" s="392"/>
      <c r="H31" s="392"/>
      <c r="I31" s="192"/>
      <c r="J31" s="392">
        <f>J30*2+K30*1+L30*0+M30*-1+N30*-2</f>
        <v>0</v>
      </c>
      <c r="K31" s="392"/>
      <c r="L31" s="392"/>
      <c r="M31" s="392"/>
      <c r="N31" s="392"/>
      <c r="O31" s="192"/>
      <c r="P31" s="392">
        <f>P30*2+Q30*1+R30*0+S30*-1+T30*-2</f>
        <v>0</v>
      </c>
      <c r="Q31" s="392"/>
      <c r="R31" s="392"/>
      <c r="S31" s="392"/>
      <c r="T31" s="392"/>
      <c r="U31" s="192"/>
      <c r="V31" s="392">
        <f>V30*2+W30*1+X30*0+Y30*-1+Z30*-2</f>
        <v>0</v>
      </c>
      <c r="W31" s="392"/>
      <c r="X31" s="392"/>
      <c r="Y31" s="392"/>
      <c r="Z31" s="392"/>
      <c r="AA31" s="192"/>
      <c r="AB31" s="392">
        <f>AB30*2+AC30*1+AD30*0+AE30*-1+AF30*-2</f>
        <v>0</v>
      </c>
      <c r="AC31" s="392"/>
      <c r="AD31" s="392"/>
      <c r="AE31" s="392"/>
      <c r="AF31" s="392"/>
      <c r="AG31" s="192"/>
      <c r="AH31" s="392">
        <f>AH30*2+AI30*1+AJ30*0+AK30*-1+AL30*-2</f>
        <v>0</v>
      </c>
      <c r="AI31" s="392"/>
      <c r="AJ31" s="392"/>
      <c r="AK31" s="392"/>
      <c r="AL31" s="392"/>
      <c r="AN31" s="387">
        <f>AN30*2+AO30*1+AP30*0+AQ30*-1+AR30*-2</f>
        <v>0</v>
      </c>
      <c r="AO31" s="388"/>
      <c r="AP31" s="388"/>
      <c r="AQ31" s="388"/>
      <c r="AR31" s="389"/>
      <c r="AS31" s="192"/>
      <c r="AT31" s="387">
        <f>AT30*2+AU30*1+AV30*0+AW30*-1+AX30*-2</f>
        <v>0</v>
      </c>
      <c r="AU31" s="388"/>
      <c r="AV31" s="388"/>
      <c r="AW31" s="388"/>
      <c r="AX31" s="389"/>
      <c r="AY31" s="192"/>
      <c r="AZ31" s="387">
        <f>AZ30*2+BA30*1+BB30*0+BC30*-1+BD30*-2</f>
        <v>0</v>
      </c>
      <c r="BA31" s="388"/>
      <c r="BB31" s="388"/>
      <c r="BC31" s="388"/>
      <c r="BD31" s="389"/>
      <c r="BE31" s="192"/>
      <c r="BF31" s="387">
        <f>BF30*2+BG30*1+BH30*0+BI30*-1+BJ30*-2</f>
        <v>0</v>
      </c>
      <c r="BG31" s="388"/>
      <c r="BH31" s="388"/>
      <c r="BI31" s="388"/>
      <c r="BJ31" s="389"/>
      <c r="BK31" s="192"/>
      <c r="BL31" s="387">
        <f>BL30*2+BM30*1+BN30*0+BO30*-1+BP30*-2</f>
        <v>0</v>
      </c>
      <c r="BM31" s="388"/>
      <c r="BN31" s="388"/>
      <c r="BO31" s="388"/>
      <c r="BP31" s="389"/>
      <c r="BQ31" s="192"/>
      <c r="BR31" s="387">
        <f>BR30*2+BS30*1+BT30*0+BU30*-1+BV30*-2</f>
        <v>0</v>
      </c>
      <c r="BS31" s="388"/>
      <c r="BT31" s="388"/>
      <c r="BU31" s="388"/>
      <c r="BV31" s="389"/>
      <c r="BW31" s="192"/>
      <c r="BX31" s="387">
        <f>BX30*2+BY30*1+BZ30*0+CA30*-1+CB30*-2</f>
        <v>0</v>
      </c>
      <c r="BY31" s="388"/>
      <c r="BZ31" s="388"/>
      <c r="CA31" s="388"/>
      <c r="CB31" s="389"/>
      <c r="CC31" s="192"/>
      <c r="CD31" s="387">
        <f>CD30*2+CE30*1+CF30*0+CG30*-1+CH30*-2</f>
        <v>0</v>
      </c>
      <c r="CE31" s="388"/>
      <c r="CF31" s="388"/>
      <c r="CG31" s="388"/>
      <c r="CH31" s="389"/>
      <c r="CI31" s="192"/>
      <c r="CJ31" s="387">
        <f>CJ30*2+CK30*1+CL30*0+CM30*-1+CN30*-2</f>
        <v>0</v>
      </c>
      <c r="CK31" s="388"/>
      <c r="CL31" s="388"/>
      <c r="CM31" s="388"/>
      <c r="CN31" s="389"/>
      <c r="CO31" s="192"/>
      <c r="CP31" s="387">
        <f>CP30*2+CQ30*1+CR30*0+CS30*-1+CT30*-2</f>
        <v>0</v>
      </c>
      <c r="CQ31" s="388"/>
      <c r="CR31" s="388"/>
      <c r="CS31" s="388"/>
      <c r="CT31" s="389"/>
      <c r="CU31" s="192"/>
      <c r="CV31" s="387">
        <f>CV30*2+CW30*1+CX30*0+CY30*-1+CZ30*-2</f>
        <v>0</v>
      </c>
      <c r="CW31" s="388"/>
      <c r="CX31" s="388"/>
      <c r="CY31" s="388"/>
      <c r="CZ31" s="389"/>
      <c r="DA31" s="192"/>
      <c r="DB31" s="387">
        <f>DB30*2+DC30*1+DD30*0+DE30*-1+DF30*-2</f>
        <v>0</v>
      </c>
      <c r="DC31" s="388"/>
      <c r="DD31" s="388"/>
      <c r="DE31" s="388"/>
      <c r="DF31" s="389"/>
    </row>
    <row r="32" spans="1:110" s="203" customFormat="1" ht="39.75" customHeight="1">
      <c r="B32" s="210" t="s">
        <v>434</v>
      </c>
      <c r="C32" s="193"/>
      <c r="D32" s="478" t="str">
        <f>IF(D31&lt;=-4,"منخفض",IF(AND(D31&gt;=-3,D31&lt;=2),"متوسط",IF(AND(D31&gt;=3,D31&lt;=7),"عالي","عالي جداً")))</f>
        <v>متوسط</v>
      </c>
      <c r="E32" s="479"/>
      <c r="F32" s="479"/>
      <c r="G32" s="479"/>
      <c r="H32" s="480"/>
      <c r="I32" s="195"/>
      <c r="J32" s="478" t="str">
        <f>IF(J31&lt;=-4,"منخفض",IF(AND(J31&gt;=-3,J31&lt;=2),"متوسط",IF(AND(J31&gt;=3,J31&lt;=7),"عالي","عالي جداً")))</f>
        <v>متوسط</v>
      </c>
      <c r="K32" s="479"/>
      <c r="L32" s="479"/>
      <c r="M32" s="479"/>
      <c r="N32" s="480"/>
      <c r="O32" s="195"/>
      <c r="P32" s="478" t="str">
        <f>IF(P31&lt;=-4,"منخفض",IF(AND(P31&gt;=-3,P31&lt;=2),"متوسط",IF(AND(P31&gt;=3,P31&lt;=7),"عالي","عالي جداً")))</f>
        <v>متوسط</v>
      </c>
      <c r="Q32" s="479"/>
      <c r="R32" s="479"/>
      <c r="S32" s="479"/>
      <c r="T32" s="480"/>
      <c r="U32" s="195"/>
      <c r="V32" s="478" t="str">
        <f>IF(V31&lt;=-4,"منخفض",IF(AND(V31&gt;=-3,V31&lt;=2),"متوسط",IF(AND(V31&gt;=3,V31&lt;=7),"عالي","عالي جداً")))</f>
        <v>متوسط</v>
      </c>
      <c r="W32" s="479"/>
      <c r="X32" s="479"/>
      <c r="Y32" s="479"/>
      <c r="Z32" s="480"/>
      <c r="AA32" s="195"/>
      <c r="AB32" s="478" t="str">
        <f>IF(AB31&lt;=-4,"منخفض",IF(AND(AB31&gt;=-3,AB31&lt;=2),"متوسط",IF(AND(AB31&gt;=3,AB31&lt;=7),"عالي","عالي جداً")))</f>
        <v>متوسط</v>
      </c>
      <c r="AC32" s="479"/>
      <c r="AD32" s="479"/>
      <c r="AE32" s="479"/>
      <c r="AF32" s="480"/>
      <c r="AG32" s="204"/>
      <c r="AH32" s="478" t="str">
        <f>IF(AH31&lt;=-4,"منخفض",IF(AND(AH31&gt;=-3,AH31&lt;=2),"متوسط",IF(AND(AH31&gt;=3,AH31&lt;=7),"عالي","عالي جداً")))</f>
        <v>متوسط</v>
      </c>
      <c r="AI32" s="479"/>
      <c r="AJ32" s="479"/>
      <c r="AK32" s="479"/>
      <c r="AL32" s="480"/>
      <c r="AN32" s="478" t="str">
        <f>IF(AN31&lt;=-4,"منخفض",IF(AND(AN31&gt;=-3,AN31&lt;=2),"متوسط",IF(AND(AN31&gt;=3,AN31&lt;=7),"عالي","عالي جداً")))</f>
        <v>متوسط</v>
      </c>
      <c r="AO32" s="479"/>
      <c r="AP32" s="479"/>
      <c r="AQ32" s="479"/>
      <c r="AR32" s="480"/>
      <c r="AS32" s="195"/>
      <c r="AT32" s="478" t="str">
        <f>IF(AT31&lt;=-4,"منخفض",IF(AND(AT31&gt;=-3,AT31&lt;=2),"متوسط",IF(AND(AT31&gt;=3,AT31&lt;=7),"عالي","عالي جداً")))</f>
        <v>متوسط</v>
      </c>
      <c r="AU32" s="479"/>
      <c r="AV32" s="479"/>
      <c r="AW32" s="479"/>
      <c r="AX32" s="480"/>
      <c r="AY32" s="195"/>
      <c r="AZ32" s="478" t="str">
        <f>IF(AZ31&lt;=-4,"منخفض",IF(AND(AZ31&gt;=-3,AZ31&lt;=2),"متوسط",IF(AND(AZ31&gt;=3,AZ31&lt;=7),"عالي","عالي جداً")))</f>
        <v>متوسط</v>
      </c>
      <c r="BA32" s="479"/>
      <c r="BB32" s="479"/>
      <c r="BC32" s="479"/>
      <c r="BD32" s="480"/>
      <c r="BE32" s="195"/>
      <c r="BF32" s="478" t="str">
        <f>IF(BF31&lt;=-4,"منخفض",IF(AND(BF31&gt;=-3,BF31&lt;=2),"متوسط",IF(AND(BF31&gt;=3,BF31&lt;=7),"عالي","عالي جداً")))</f>
        <v>متوسط</v>
      </c>
      <c r="BG32" s="479"/>
      <c r="BH32" s="479"/>
      <c r="BI32" s="479"/>
      <c r="BJ32" s="480"/>
      <c r="BK32" s="195"/>
      <c r="BL32" s="478" t="str">
        <f>IF(BL31&lt;=-4,"منخفض",IF(AND(BL31&gt;=-3,BL31&lt;=2),"متوسط",IF(AND(BL31&gt;=3,BL31&lt;=7),"عالي","عالي جداً")))</f>
        <v>متوسط</v>
      </c>
      <c r="BM32" s="479"/>
      <c r="BN32" s="479"/>
      <c r="BO32" s="479"/>
      <c r="BP32" s="480"/>
      <c r="BQ32" s="204"/>
      <c r="BR32" s="478" t="str">
        <f>IF(BR31&lt;=-4,"منخفض",IF(AND(BR31&gt;=-3,BR31&lt;=2),"متوسط",IF(AND(BR31&gt;=3,BR31&lt;=7),"عالي","عالي جداً")))</f>
        <v>متوسط</v>
      </c>
      <c r="BS32" s="479"/>
      <c r="BT32" s="479"/>
      <c r="BU32" s="479"/>
      <c r="BV32" s="480"/>
      <c r="BW32" s="204"/>
      <c r="BX32" s="478" t="str">
        <f>IF(BX31&lt;=-4,"منخفض",IF(AND(BX31&gt;=-3,BX31&lt;=2),"متوسط",IF(AND(BX31&gt;=3,BX31&lt;=7),"عالي","عالي جداً")))</f>
        <v>متوسط</v>
      </c>
      <c r="BY32" s="479"/>
      <c r="BZ32" s="479"/>
      <c r="CA32" s="479"/>
      <c r="CB32" s="480"/>
      <c r="CC32" s="204"/>
      <c r="CD32" s="478" t="str">
        <f>IF(CD31&lt;=-4,"منخفض",IF(AND(CD31&gt;=-3,CD31&lt;=2),"متوسط",IF(AND(CD31&gt;=3,CD31&lt;=7),"عالي","عالي جداً")))</f>
        <v>متوسط</v>
      </c>
      <c r="CE32" s="479"/>
      <c r="CF32" s="479"/>
      <c r="CG32" s="479"/>
      <c r="CH32" s="480"/>
      <c r="CI32" s="204"/>
      <c r="CJ32" s="478" t="str">
        <f>IF(CJ31&lt;=-4,"منخفض",IF(AND(CJ31&gt;=-3,CJ31&lt;=2),"متوسط",IF(AND(CJ31&gt;=3,CJ31&lt;=7),"عالي","عالي جداً")))</f>
        <v>متوسط</v>
      </c>
      <c r="CK32" s="479"/>
      <c r="CL32" s="479"/>
      <c r="CM32" s="479"/>
      <c r="CN32" s="480"/>
      <c r="CO32" s="204"/>
      <c r="CP32" s="478" t="str">
        <f>IF(CP31&lt;=-4,"منخفض",IF(AND(CP31&gt;=-3,CP31&lt;=2),"متوسط",IF(AND(CP31&gt;=3,CP31&lt;=7),"عالي","عالي جداً")))</f>
        <v>متوسط</v>
      </c>
      <c r="CQ32" s="479"/>
      <c r="CR32" s="479"/>
      <c r="CS32" s="479"/>
      <c r="CT32" s="480"/>
      <c r="CU32" s="204"/>
      <c r="CV32" s="478" t="str">
        <f>IF(CV31&lt;=-4,"منخفض",IF(AND(CV31&gt;=-3,CV31&lt;=2),"متوسط",IF(AND(CV31&gt;=3,CV31&lt;=7),"عالي","عالي جداً")))</f>
        <v>متوسط</v>
      </c>
      <c r="CW32" s="479"/>
      <c r="CX32" s="479"/>
      <c r="CY32" s="479"/>
      <c r="CZ32" s="480"/>
      <c r="DA32" s="204"/>
      <c r="DB32" s="478" t="str">
        <f>IF(DB31&lt;=-4,"منخفض",IF(AND(DB31&gt;=-3,DB31&lt;=2),"متوسط",IF(AND(DB31&gt;=3,DB31&lt;=7),"عالي","عالي جداً")))</f>
        <v>متوسط</v>
      </c>
      <c r="DC32" s="479"/>
      <c r="DD32" s="479"/>
      <c r="DE32" s="479"/>
      <c r="DF32" s="480"/>
    </row>
    <row r="35" spans="6:32">
      <c r="F35" s="155" t="s">
        <v>26</v>
      </c>
    </row>
    <row r="36" spans="6:32" ht="28.5" customHeight="1">
      <c r="J36" s="393" t="s">
        <v>159</v>
      </c>
      <c r="K36" s="393"/>
      <c r="L36" s="393"/>
      <c r="M36" s="393"/>
      <c r="N36" s="393"/>
      <c r="O36" s="393"/>
      <c r="P36" s="393"/>
      <c r="Q36" s="393"/>
      <c r="R36" s="393"/>
      <c r="S36" s="393"/>
      <c r="T36" s="393"/>
      <c r="U36" s="393"/>
      <c r="V36" s="393"/>
      <c r="W36" s="393"/>
      <c r="X36" s="393"/>
      <c r="Y36" s="393"/>
      <c r="Z36" s="393"/>
      <c r="AA36" s="393"/>
      <c r="AB36" s="393"/>
      <c r="AC36" s="393"/>
      <c r="AD36" s="393"/>
      <c r="AE36" s="393"/>
      <c r="AF36" s="393"/>
    </row>
    <row r="37" spans="6:32" ht="28.5">
      <c r="J37" s="205"/>
      <c r="K37" s="205"/>
      <c r="L37" s="205"/>
      <c r="M37" s="205"/>
      <c r="N37" s="205"/>
      <c r="O37" s="205"/>
      <c r="P37" s="205"/>
      <c r="Q37" s="205"/>
      <c r="R37" s="205"/>
      <c r="S37" s="205"/>
      <c r="T37" s="205"/>
      <c r="U37" s="205"/>
      <c r="V37" s="205"/>
      <c r="W37" s="205"/>
      <c r="X37" s="205"/>
      <c r="Y37" s="205"/>
      <c r="Z37" s="205"/>
    </row>
    <row r="38" spans="6:32" ht="114" customHeight="1">
      <c r="H38" s="394" t="s">
        <v>157</v>
      </c>
      <c r="I38" s="206" t="s">
        <v>45</v>
      </c>
      <c r="J38" s="396" t="s">
        <v>41</v>
      </c>
      <c r="K38" s="397"/>
      <c r="L38" s="397"/>
      <c r="M38" s="397"/>
      <c r="N38" s="397"/>
      <c r="P38" s="396" t="s">
        <v>41</v>
      </c>
      <c r="Q38" s="397"/>
      <c r="R38" s="397"/>
      <c r="S38" s="397"/>
      <c r="T38" s="397"/>
      <c r="V38" s="396" t="s">
        <v>41</v>
      </c>
      <c r="W38" s="397"/>
      <c r="X38" s="397"/>
      <c r="Y38" s="397"/>
      <c r="Z38" s="397"/>
      <c r="AB38" s="396" t="s">
        <v>41</v>
      </c>
      <c r="AC38" s="397"/>
      <c r="AD38" s="397"/>
      <c r="AE38" s="397"/>
      <c r="AF38" s="397"/>
    </row>
    <row r="39" spans="6:32">
      <c r="H39" s="395"/>
    </row>
    <row r="40" spans="6:32" ht="111" customHeight="1">
      <c r="H40" s="395"/>
      <c r="I40" s="206" t="s">
        <v>44</v>
      </c>
      <c r="J40" s="396" t="s">
        <v>41</v>
      </c>
      <c r="K40" s="397"/>
      <c r="L40" s="397"/>
      <c r="M40" s="397"/>
      <c r="N40" s="397"/>
      <c r="P40" s="396" t="s">
        <v>41</v>
      </c>
      <c r="Q40" s="397"/>
      <c r="R40" s="397"/>
      <c r="S40" s="397"/>
      <c r="T40" s="397"/>
      <c r="V40" s="396" t="s">
        <v>41</v>
      </c>
      <c r="W40" s="397"/>
      <c r="X40" s="397"/>
      <c r="Y40" s="397"/>
      <c r="Z40" s="397"/>
      <c r="AB40" s="396" t="s">
        <v>41</v>
      </c>
      <c r="AC40" s="397"/>
      <c r="AD40" s="397"/>
      <c r="AE40" s="397"/>
      <c r="AF40" s="397"/>
    </row>
    <row r="41" spans="6:32" ht="16" customHeight="1">
      <c r="H41" s="395"/>
      <c r="I41" s="207"/>
      <c r="J41" s="402"/>
      <c r="K41" s="402"/>
      <c r="L41" s="402"/>
      <c r="M41" s="402"/>
      <c r="N41" s="402"/>
      <c r="P41" s="402"/>
      <c r="Q41" s="402"/>
      <c r="R41" s="402"/>
      <c r="S41" s="402"/>
      <c r="T41" s="402"/>
      <c r="V41" s="402"/>
      <c r="W41" s="402"/>
      <c r="X41" s="402"/>
      <c r="Y41" s="402"/>
      <c r="Z41" s="402"/>
      <c r="AB41" s="402"/>
      <c r="AC41" s="402"/>
      <c r="AD41" s="402"/>
      <c r="AE41" s="402"/>
      <c r="AF41" s="402"/>
    </row>
    <row r="42" spans="6:32" ht="109.5" customHeight="1">
      <c r="H42" s="395"/>
      <c r="I42" s="206" t="s">
        <v>43</v>
      </c>
      <c r="J42" s="396" t="s">
        <v>41</v>
      </c>
      <c r="K42" s="397"/>
      <c r="L42" s="397"/>
      <c r="M42" s="397"/>
      <c r="N42" s="397"/>
      <c r="P42" s="396" t="s">
        <v>41</v>
      </c>
      <c r="Q42" s="397"/>
      <c r="R42" s="397"/>
      <c r="S42" s="397"/>
      <c r="T42" s="397"/>
      <c r="V42" s="396" t="s">
        <v>41</v>
      </c>
      <c r="W42" s="397"/>
      <c r="X42" s="397"/>
      <c r="Y42" s="397"/>
      <c r="Z42" s="397"/>
      <c r="AB42" s="396" t="s">
        <v>41</v>
      </c>
      <c r="AC42" s="397"/>
      <c r="AD42" s="397"/>
      <c r="AE42" s="397"/>
      <c r="AF42" s="397"/>
    </row>
    <row r="43" spans="6:32" ht="18.5">
      <c r="H43" s="395"/>
      <c r="I43" s="207"/>
      <c r="J43" s="402"/>
      <c r="K43" s="402"/>
      <c r="L43" s="402"/>
      <c r="M43" s="402"/>
      <c r="N43" s="402"/>
      <c r="P43" s="402"/>
      <c r="Q43" s="402"/>
      <c r="R43" s="402"/>
      <c r="S43" s="402"/>
      <c r="T43" s="402"/>
      <c r="V43" s="402"/>
      <c r="W43" s="402"/>
      <c r="X43" s="402"/>
      <c r="Y43" s="402"/>
      <c r="Z43" s="402"/>
      <c r="AB43" s="402"/>
      <c r="AC43" s="402"/>
      <c r="AD43" s="402"/>
      <c r="AE43" s="402"/>
      <c r="AF43" s="402"/>
    </row>
    <row r="44" spans="6:32" ht="111.75" customHeight="1">
      <c r="H44" s="395"/>
      <c r="I44" s="206" t="s">
        <v>42</v>
      </c>
      <c r="J44" s="396" t="s">
        <v>41</v>
      </c>
      <c r="K44" s="397"/>
      <c r="L44" s="397"/>
      <c r="M44" s="397"/>
      <c r="N44" s="397"/>
      <c r="P44" s="396" t="s">
        <v>41</v>
      </c>
      <c r="Q44" s="397"/>
      <c r="R44" s="397"/>
      <c r="S44" s="397"/>
      <c r="T44" s="397"/>
      <c r="V44" s="396" t="s">
        <v>41</v>
      </c>
      <c r="W44" s="397"/>
      <c r="X44" s="397"/>
      <c r="Y44" s="397"/>
      <c r="Z44" s="397"/>
      <c r="AB44" s="396" t="s">
        <v>41</v>
      </c>
      <c r="AC44" s="397"/>
      <c r="AD44" s="397"/>
      <c r="AE44" s="397"/>
      <c r="AF44" s="397"/>
    </row>
    <row r="45" spans="6:32" ht="18.5">
      <c r="J45" s="398" t="s">
        <v>42</v>
      </c>
      <c r="K45" s="398"/>
      <c r="L45" s="398"/>
      <c r="M45" s="398"/>
      <c r="N45" s="398"/>
      <c r="O45" s="208"/>
      <c r="P45" s="398" t="s">
        <v>43</v>
      </c>
      <c r="Q45" s="398"/>
      <c r="R45" s="398"/>
      <c r="S45" s="398"/>
      <c r="T45" s="398"/>
      <c r="U45" s="208"/>
      <c r="V45" s="398" t="s">
        <v>44</v>
      </c>
      <c r="W45" s="398"/>
      <c r="X45" s="398"/>
      <c r="Y45" s="398"/>
      <c r="Z45" s="398"/>
      <c r="AB45" s="398" t="s">
        <v>46</v>
      </c>
      <c r="AC45" s="398"/>
      <c r="AD45" s="398"/>
      <c r="AE45" s="398"/>
      <c r="AF45" s="398"/>
    </row>
    <row r="47" spans="6:32" ht="21">
      <c r="J47" s="399" t="s">
        <v>158</v>
      </c>
      <c r="K47" s="400"/>
      <c r="L47" s="400"/>
      <c r="M47" s="400"/>
      <c r="N47" s="400"/>
      <c r="O47" s="400"/>
      <c r="P47" s="400"/>
      <c r="Q47" s="400"/>
      <c r="R47" s="400"/>
      <c r="S47" s="400"/>
      <c r="T47" s="400"/>
      <c r="U47" s="400"/>
      <c r="V47" s="400"/>
      <c r="W47" s="400"/>
      <c r="X47" s="400"/>
      <c r="Y47" s="400"/>
      <c r="Z47" s="400"/>
      <c r="AA47" s="400"/>
      <c r="AB47" s="400"/>
      <c r="AC47" s="400"/>
      <c r="AD47" s="400"/>
      <c r="AE47" s="400"/>
      <c r="AF47" s="400"/>
    </row>
  </sheetData>
  <mergeCells count="196">
    <mergeCell ref="J45:N45"/>
    <mergeCell ref="P45:T45"/>
    <mergeCell ref="V45:Z45"/>
    <mergeCell ref="AB45:AF45"/>
    <mergeCell ref="J47:AF47"/>
    <mergeCell ref="D4:AF5"/>
    <mergeCell ref="J43:N43"/>
    <mergeCell ref="P43:T43"/>
    <mergeCell ref="V43:Z43"/>
    <mergeCell ref="AB43:AF43"/>
    <mergeCell ref="J44:N44"/>
    <mergeCell ref="P44:T44"/>
    <mergeCell ref="V44:Z44"/>
    <mergeCell ref="AB44:AF44"/>
    <mergeCell ref="AB40:AF40"/>
    <mergeCell ref="J41:N41"/>
    <mergeCell ref="P41:T41"/>
    <mergeCell ref="V41:Z41"/>
    <mergeCell ref="AB41:AF41"/>
    <mergeCell ref="J42:N42"/>
    <mergeCell ref="P42:T42"/>
    <mergeCell ref="V42:Z42"/>
    <mergeCell ref="AB42:AF42"/>
    <mergeCell ref="P32:T32"/>
    <mergeCell ref="DB32:DF32"/>
    <mergeCell ref="J36:AF36"/>
    <mergeCell ref="H38:H44"/>
    <mergeCell ref="J38:N38"/>
    <mergeCell ref="P38:T38"/>
    <mergeCell ref="V38:Z38"/>
    <mergeCell ref="AB38:AF38"/>
    <mergeCell ref="J40:N40"/>
    <mergeCell ref="P40:T40"/>
    <mergeCell ref="V40:Z40"/>
    <mergeCell ref="BR32:BV32"/>
    <mergeCell ref="BX32:CB32"/>
    <mergeCell ref="CD32:CH32"/>
    <mergeCell ref="CJ32:CN32"/>
    <mergeCell ref="CP32:CT32"/>
    <mergeCell ref="CV32:CZ32"/>
    <mergeCell ref="AH32:AL32"/>
    <mergeCell ref="AN32:AR32"/>
    <mergeCell ref="AT32:AX32"/>
    <mergeCell ref="AZ32:BD32"/>
    <mergeCell ref="BF32:BJ32"/>
    <mergeCell ref="BL32:BP32"/>
    <mergeCell ref="D32:H32"/>
    <mergeCell ref="J32:N32"/>
    <mergeCell ref="V32:Z32"/>
    <mergeCell ref="AB32:AF32"/>
    <mergeCell ref="AT31:AX31"/>
    <mergeCell ref="AZ31:BD31"/>
    <mergeCell ref="BF31:BJ31"/>
    <mergeCell ref="BL31:BP31"/>
    <mergeCell ref="DB22:DF22"/>
    <mergeCell ref="D31:H31"/>
    <mergeCell ref="J31:N31"/>
    <mergeCell ref="P31:T31"/>
    <mergeCell ref="V31:Z31"/>
    <mergeCell ref="AB31:AF31"/>
    <mergeCell ref="AH31:AL31"/>
    <mergeCell ref="AN31:AR31"/>
    <mergeCell ref="BF22:BJ22"/>
    <mergeCell ref="BL22:BP22"/>
    <mergeCell ref="BR22:BV22"/>
    <mergeCell ref="BX22:CB22"/>
    <mergeCell ref="CD22:CH22"/>
    <mergeCell ref="CJ22:CN22"/>
    <mergeCell ref="CD31:CH31"/>
    <mergeCell ref="CJ31:CN31"/>
    <mergeCell ref="CP31:CT31"/>
    <mergeCell ref="CV31:CZ31"/>
    <mergeCell ref="V10:Z10"/>
    <mergeCell ref="AB10:AF10"/>
    <mergeCell ref="AH10:AL10"/>
    <mergeCell ref="AN10:AR10"/>
    <mergeCell ref="AT10:AX10"/>
    <mergeCell ref="AZ10:BD10"/>
    <mergeCell ref="CP10:CT10"/>
    <mergeCell ref="CV10:CZ10"/>
    <mergeCell ref="DB31:DF31"/>
    <mergeCell ref="BR31:BV31"/>
    <mergeCell ref="BX31:CB31"/>
    <mergeCell ref="DB21:DF21"/>
    <mergeCell ref="V22:Z22"/>
    <mergeCell ref="AB22:AF22"/>
    <mergeCell ref="AH22:AL22"/>
    <mergeCell ref="AN22:AR22"/>
    <mergeCell ref="AT22:AX22"/>
    <mergeCell ref="AZ22:BD22"/>
    <mergeCell ref="BR21:BV21"/>
    <mergeCell ref="BX21:CB21"/>
    <mergeCell ref="CD21:CH21"/>
    <mergeCell ref="CJ21:CN21"/>
    <mergeCell ref="CP21:CT21"/>
    <mergeCell ref="CV21:CZ21"/>
    <mergeCell ref="BL21:BP21"/>
    <mergeCell ref="CP22:CT22"/>
    <mergeCell ref="CV22:CZ22"/>
    <mergeCell ref="D21:H21"/>
    <mergeCell ref="J21:N21"/>
    <mergeCell ref="P21:T21"/>
    <mergeCell ref="V21:Z21"/>
    <mergeCell ref="AB21:AF21"/>
    <mergeCell ref="AT12:AX12"/>
    <mergeCell ref="AZ12:BD12"/>
    <mergeCell ref="BF12:BJ12"/>
    <mergeCell ref="BL12:BP12"/>
    <mergeCell ref="D22:H22"/>
    <mergeCell ref="J22:N22"/>
    <mergeCell ref="P22:T22"/>
    <mergeCell ref="AH21:AL21"/>
    <mergeCell ref="AN21:AR21"/>
    <mergeCell ref="AT21:AX21"/>
    <mergeCell ref="AZ21:BD21"/>
    <mergeCell ref="BF21:BJ21"/>
    <mergeCell ref="DB10:DF10"/>
    <mergeCell ref="D12:H12"/>
    <mergeCell ref="J12:N12"/>
    <mergeCell ref="P12:T12"/>
    <mergeCell ref="V12:Z12"/>
    <mergeCell ref="AB12:AF12"/>
    <mergeCell ref="AH12:AL12"/>
    <mergeCell ref="AN12:AR12"/>
    <mergeCell ref="BF10:BJ10"/>
    <mergeCell ref="BL10:BP10"/>
    <mergeCell ref="BR10:BV10"/>
    <mergeCell ref="BX10:CB10"/>
    <mergeCell ref="CD10:CH10"/>
    <mergeCell ref="CJ10:CN10"/>
    <mergeCell ref="CD12:CH12"/>
    <mergeCell ref="CJ12:CN12"/>
    <mergeCell ref="CP12:CT12"/>
    <mergeCell ref="CV12:CZ12"/>
    <mergeCell ref="DB12:DF12"/>
    <mergeCell ref="BR12:BV12"/>
    <mergeCell ref="BX12:CB12"/>
    <mergeCell ref="D10:H10"/>
    <mergeCell ref="J10:N10"/>
    <mergeCell ref="P10:T10"/>
    <mergeCell ref="AN7:AR7"/>
    <mergeCell ref="AT7:AX7"/>
    <mergeCell ref="AZ7:BD7"/>
    <mergeCell ref="AH9:AL9"/>
    <mergeCell ref="AN9:AR9"/>
    <mergeCell ref="AT9:AX9"/>
    <mergeCell ref="AZ9:BD9"/>
    <mergeCell ref="AH7:AL7"/>
    <mergeCell ref="CD8:CH8"/>
    <mergeCell ref="BL9:BP9"/>
    <mergeCell ref="CJ8:CN8"/>
    <mergeCell ref="CP8:CT8"/>
    <mergeCell ref="CV8:CZ8"/>
    <mergeCell ref="DB8:DF8"/>
    <mergeCell ref="J9:N9"/>
    <mergeCell ref="P9:T9"/>
    <mergeCell ref="V9:Z9"/>
    <mergeCell ref="AB9:AF9"/>
    <mergeCell ref="AT8:AX8"/>
    <mergeCell ref="AZ8:BD8"/>
    <mergeCell ref="BF8:BJ8"/>
    <mergeCell ref="BL8:BP8"/>
    <mergeCell ref="BR8:BV8"/>
    <mergeCell ref="BX8:CB8"/>
    <mergeCell ref="DB9:DF9"/>
    <mergeCell ref="BR9:BV9"/>
    <mergeCell ref="BX9:CB9"/>
    <mergeCell ref="CD9:CH9"/>
    <mergeCell ref="CJ9:CN9"/>
    <mergeCell ref="CP9:CT9"/>
    <mergeCell ref="CV9:CZ9"/>
    <mergeCell ref="BF9:BJ9"/>
    <mergeCell ref="D9:H9"/>
    <mergeCell ref="B2:H2"/>
    <mergeCell ref="B4:B5"/>
    <mergeCell ref="D7:H7"/>
    <mergeCell ref="J7:N7"/>
    <mergeCell ref="P7:T7"/>
    <mergeCell ref="CP7:CT7"/>
    <mergeCell ref="CV7:CZ7"/>
    <mergeCell ref="DB7:DF7"/>
    <mergeCell ref="D8:H8"/>
    <mergeCell ref="J8:N8"/>
    <mergeCell ref="P8:T8"/>
    <mergeCell ref="V8:Z8"/>
    <mergeCell ref="AB8:AF8"/>
    <mergeCell ref="AH8:AL8"/>
    <mergeCell ref="AN8:AR8"/>
    <mergeCell ref="BF7:BJ7"/>
    <mergeCell ref="BL7:BP7"/>
    <mergeCell ref="BR7:BV7"/>
    <mergeCell ref="BX7:CB7"/>
    <mergeCell ref="CD7:CH7"/>
    <mergeCell ref="CJ7:CN7"/>
    <mergeCell ref="V7:Z7"/>
    <mergeCell ref="AB7:AF7"/>
  </mergeCells>
  <dataValidations count="1">
    <dataValidation type="list" allowBlank="1" showInputMessage="1" showErrorMessage="1" sqref="D9:H9 BR9:BV9 J9:N9 P9:T9 V9:Z9 AB9:AF9 AN9:AR9 AT9:AX9 AZ9:BD9 BF9:BJ9 BL9:BP9 BX9:CB9 DB9:DF9 CP9:CT9 CV9:CZ9 CJ9:CN9 CD9:CH9 AH9:AL9" xr:uid="{C40CF8A7-3F93-43B6-A653-7B16A04F570B}">
      <formula1>"يرجى الاختيار, حكومة قومية, حكومة إقليمية, حكومة محلية, قطاع خاص, منظمة مجتمع مدني, أخرى"</formula1>
    </dataValidation>
  </dataValidations>
  <pageMargins left="0.39370078740157483" right="0.39370078740157483" top="0.59055118110236227" bottom="0.39370078740157483" header="0.23622047244094491" footer="0.23622047244094491"/>
  <pageSetup paperSize="9" scale="12"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30"/>
  <sheetViews>
    <sheetView showGridLines="0" showRowColHeaders="0" rightToLeft="1" zoomScale="60" zoomScaleNormal="60" workbookViewId="0">
      <pane ySplit="2" topLeftCell="A3" activePane="bottomLeft" state="frozen"/>
      <selection pane="bottomLeft" activeCell="J29" sqref="J29"/>
    </sheetView>
  </sheetViews>
  <sheetFormatPr defaultColWidth="8.7265625" defaultRowHeight="14.5"/>
  <cols>
    <col min="1" max="1" width="2" style="155" customWidth="1"/>
    <col min="2" max="2" width="38.26953125" style="155" customWidth="1"/>
    <col min="3" max="3" width="5.54296875" style="155" customWidth="1"/>
    <col min="4" max="4" width="38.26953125" style="155" customWidth="1"/>
    <col min="5" max="5" width="5.81640625" style="155" customWidth="1"/>
    <col min="6" max="6" width="38.26953125" style="155" customWidth="1"/>
    <col min="7" max="7" width="5.54296875" style="155" customWidth="1"/>
    <col min="8" max="8" width="38.26953125" style="155" customWidth="1"/>
    <col min="9" max="9" width="5.54296875" style="155" customWidth="1"/>
    <col min="10" max="10" width="45.453125" style="155" customWidth="1"/>
    <col min="11" max="11" width="4.54296875" style="155" customWidth="1"/>
    <col min="12" max="18" width="10.54296875" style="155" customWidth="1"/>
    <col min="19" max="19" width="7.7265625" style="155" customWidth="1"/>
    <col min="20" max="20" width="6.26953125" style="155" customWidth="1"/>
    <col min="21" max="28" width="10.54296875" style="155" customWidth="1"/>
    <col min="29" max="16384" width="8.7265625" style="155"/>
  </cols>
  <sheetData>
    <row r="1" spans="1:10" s="158" customFormat="1" ht="22" customHeight="1">
      <c r="B1" s="135" t="s">
        <v>160</v>
      </c>
    </row>
    <row r="2" spans="1:10" s="158" customFormat="1" ht="39" customHeight="1">
      <c r="B2" s="360" t="s">
        <v>76</v>
      </c>
      <c r="C2" s="360"/>
      <c r="D2" s="360"/>
      <c r="E2" s="360"/>
      <c r="F2" s="360"/>
      <c r="G2" s="360"/>
      <c r="H2" s="159"/>
    </row>
    <row r="3" spans="1:10" ht="8.15" customHeight="1"/>
    <row r="4" spans="1:10" ht="18.5">
      <c r="B4" s="367" t="s">
        <v>77</v>
      </c>
      <c r="C4" s="407"/>
      <c r="D4" s="407"/>
      <c r="E4" s="407"/>
      <c r="F4" s="407"/>
      <c r="G4" s="407"/>
      <c r="H4" s="407"/>
      <c r="I4" s="407"/>
      <c r="J4" s="407"/>
    </row>
    <row r="5" spans="1:10" ht="8.15" customHeight="1"/>
    <row r="6" spans="1:10" ht="49.5" customHeight="1">
      <c r="B6" s="406" t="s">
        <v>78</v>
      </c>
      <c r="C6" s="406"/>
      <c r="D6" s="406"/>
      <c r="E6" s="406"/>
      <c r="F6" s="406"/>
      <c r="G6" s="406"/>
      <c r="H6" s="406"/>
      <c r="I6" s="406"/>
      <c r="J6" s="406"/>
    </row>
    <row r="7" spans="1:10" ht="8.5" customHeight="1">
      <c r="B7" s="160"/>
    </row>
    <row r="8" spans="1:10" ht="18">
      <c r="B8" s="161" t="s">
        <v>79</v>
      </c>
    </row>
    <row r="9" spans="1:10" ht="8.5" customHeight="1"/>
    <row r="10" spans="1:10" ht="21" customHeight="1">
      <c r="B10" s="162" t="s">
        <v>27</v>
      </c>
      <c r="D10" s="162" t="s">
        <v>28</v>
      </c>
      <c r="F10" s="162" t="s">
        <v>29</v>
      </c>
      <c r="H10" s="162" t="s">
        <v>30</v>
      </c>
      <c r="J10" s="162" t="s">
        <v>31</v>
      </c>
    </row>
    <row r="11" spans="1:10" ht="62.15" customHeight="1">
      <c r="B11" s="163" t="s">
        <v>80</v>
      </c>
      <c r="C11" s="164"/>
      <c r="D11" s="163" t="s">
        <v>81</v>
      </c>
      <c r="E11" s="164"/>
      <c r="F11" s="163" t="s">
        <v>82</v>
      </c>
      <c r="G11" s="164"/>
      <c r="H11" s="163" t="s">
        <v>83</v>
      </c>
      <c r="I11" s="164"/>
      <c r="J11" s="163" t="s">
        <v>84</v>
      </c>
    </row>
    <row r="12" spans="1:10" ht="21" customHeight="1" thickBot="1">
      <c r="A12" s="169"/>
      <c r="B12" s="166" t="s">
        <v>85</v>
      </c>
      <c r="C12" s="170"/>
      <c r="D12" s="166" t="s">
        <v>86</v>
      </c>
      <c r="E12" s="170"/>
      <c r="F12" s="166" t="s">
        <v>103</v>
      </c>
      <c r="G12" s="170"/>
      <c r="H12" s="166" t="s">
        <v>113</v>
      </c>
      <c r="I12" s="170"/>
      <c r="J12" s="166" t="s">
        <v>117</v>
      </c>
    </row>
    <row r="13" spans="1:10" ht="65.150000000000006" customHeight="1">
      <c r="A13" s="169"/>
      <c r="B13" s="168" t="s">
        <v>91</v>
      </c>
      <c r="C13" s="170"/>
      <c r="D13" s="168" t="s">
        <v>95</v>
      </c>
      <c r="E13" s="170"/>
      <c r="F13" s="168" t="s">
        <v>102</v>
      </c>
      <c r="G13" s="170"/>
      <c r="H13" s="168" t="s">
        <v>114</v>
      </c>
      <c r="I13" s="170"/>
      <c r="J13" s="403" t="s">
        <v>118</v>
      </c>
    </row>
    <row r="14" spans="1:10" ht="21" customHeight="1" thickBot="1">
      <c r="A14" s="169"/>
      <c r="B14" s="166" t="s">
        <v>88</v>
      </c>
      <c r="C14" s="170"/>
      <c r="D14" s="166" t="s">
        <v>87</v>
      </c>
      <c r="E14" s="170"/>
      <c r="F14" s="166" t="s">
        <v>104</v>
      </c>
      <c r="G14" s="170"/>
      <c r="H14" s="166" t="s">
        <v>112</v>
      </c>
      <c r="I14" s="170"/>
      <c r="J14" s="404"/>
    </row>
    <row r="15" spans="1:10" ht="65.150000000000006" customHeight="1">
      <c r="A15" s="169"/>
      <c r="B15" s="168" t="s">
        <v>92</v>
      </c>
      <c r="C15" s="170"/>
      <c r="D15" s="168" t="s">
        <v>96</v>
      </c>
      <c r="E15" s="170"/>
      <c r="F15" s="168" t="s">
        <v>101</v>
      </c>
      <c r="G15" s="170"/>
      <c r="H15" s="168" t="s">
        <v>111</v>
      </c>
      <c r="I15" s="170"/>
      <c r="J15" s="405"/>
    </row>
    <row r="16" spans="1:10" ht="21" customHeight="1" thickBot="1">
      <c r="A16" s="169"/>
      <c r="B16" s="166" t="s">
        <v>89</v>
      </c>
      <c r="C16" s="170"/>
      <c r="D16" s="166" t="s">
        <v>115</v>
      </c>
      <c r="E16" s="170"/>
      <c r="F16" s="166" t="s">
        <v>105</v>
      </c>
      <c r="G16" s="170"/>
      <c r="H16" s="166" t="s">
        <v>108</v>
      </c>
      <c r="I16" s="170"/>
      <c r="J16" s="166" t="s">
        <v>119</v>
      </c>
    </row>
    <row r="17" spans="1:10" ht="65.150000000000006" customHeight="1">
      <c r="A17" s="169"/>
      <c r="B17" s="168" t="s">
        <v>93</v>
      </c>
      <c r="C17" s="170"/>
      <c r="D17" s="168" t="s">
        <v>97</v>
      </c>
      <c r="E17" s="170"/>
      <c r="F17" s="168" t="s">
        <v>100</v>
      </c>
      <c r="G17" s="170"/>
      <c r="H17" s="168" t="s">
        <v>110</v>
      </c>
      <c r="I17" s="170"/>
      <c r="J17" s="403" t="s">
        <v>120</v>
      </c>
    </row>
    <row r="18" spans="1:10" ht="21" customHeight="1" thickBot="1">
      <c r="A18" s="169"/>
      <c r="B18" s="166" t="s">
        <v>90</v>
      </c>
      <c r="C18" s="170"/>
      <c r="D18" s="166" t="s">
        <v>116</v>
      </c>
      <c r="E18" s="170"/>
      <c r="F18" s="166" t="s">
        <v>106</v>
      </c>
      <c r="G18" s="170"/>
      <c r="H18" s="166" t="s">
        <v>107</v>
      </c>
      <c r="I18" s="170"/>
      <c r="J18" s="404"/>
    </row>
    <row r="19" spans="1:10" ht="65.150000000000006" customHeight="1">
      <c r="A19" s="169"/>
      <c r="B19" s="168" t="s">
        <v>94</v>
      </c>
      <c r="C19" s="170"/>
      <c r="D19" s="168" t="s">
        <v>98</v>
      </c>
      <c r="E19" s="170"/>
      <c r="F19" s="168" t="s">
        <v>99</v>
      </c>
      <c r="G19" s="170"/>
      <c r="H19" s="168" t="s">
        <v>109</v>
      </c>
      <c r="I19" s="170"/>
      <c r="J19" s="405"/>
    </row>
    <row r="20" spans="1:10" ht="29.5" customHeight="1"/>
    <row r="21" spans="1:10" ht="30" customHeight="1" thickBot="1">
      <c r="B21" s="171" t="s">
        <v>121</v>
      </c>
      <c r="D21" s="171" t="s">
        <v>121</v>
      </c>
      <c r="F21" s="171" t="s">
        <v>121</v>
      </c>
      <c r="H21" s="171" t="s">
        <v>121</v>
      </c>
      <c r="J21" s="173" t="s">
        <v>124</v>
      </c>
    </row>
    <row r="22" spans="1:10" ht="64.5" customHeight="1">
      <c r="B22" s="168" t="s">
        <v>122</v>
      </c>
      <c r="D22" s="168" t="s">
        <v>122</v>
      </c>
      <c r="F22" s="168" t="s">
        <v>122</v>
      </c>
      <c r="H22" s="168" t="s">
        <v>122</v>
      </c>
      <c r="J22" s="172" t="s">
        <v>123</v>
      </c>
    </row>
    <row r="23" spans="1:10" ht="36.75" customHeight="1">
      <c r="J23" s="175" t="s">
        <v>125</v>
      </c>
    </row>
    <row r="24" spans="1:10" ht="52" customHeight="1">
      <c r="J24" s="175" t="s">
        <v>128</v>
      </c>
    </row>
    <row r="25" spans="1:10" ht="35.5" customHeight="1">
      <c r="J25" s="175" t="s">
        <v>129</v>
      </c>
    </row>
    <row r="26" spans="1:10">
      <c r="J26" s="175" t="s">
        <v>127</v>
      </c>
    </row>
    <row r="27" spans="1:10" ht="43.5">
      <c r="J27" s="175" t="s">
        <v>126</v>
      </c>
    </row>
    <row r="28" spans="1:10" ht="39.65" customHeight="1">
      <c r="J28" s="175" t="s">
        <v>130</v>
      </c>
    </row>
    <row r="29" spans="1:10" ht="35.5" customHeight="1">
      <c r="J29" s="175" t="s">
        <v>131</v>
      </c>
    </row>
    <row r="30" spans="1:10" ht="58.5" customHeight="1">
      <c r="J30" s="174" t="s">
        <v>132</v>
      </c>
    </row>
  </sheetData>
  <mergeCells count="5">
    <mergeCell ref="J13:J15"/>
    <mergeCell ref="J17:J19"/>
    <mergeCell ref="B2:G2"/>
    <mergeCell ref="B6:J6"/>
    <mergeCell ref="B4:J4"/>
  </mergeCells>
  <phoneticPr fontId="10" type="noConversion"/>
  <pageMargins left="0.39370078740157483" right="0.39370078740157483" top="0.59055118110236227" bottom="0.39370078740157483" header="0.23622047244094491" footer="0.23622047244094491"/>
  <pageSetup paperSize="9" scale="44"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I47"/>
  <sheetViews>
    <sheetView showGridLines="0" showRowColHeaders="0" rightToLeft="1" topLeftCell="A16" zoomScale="85" zoomScaleNormal="85" zoomScaleSheetLayoutView="100" workbookViewId="0">
      <selection activeCell="B47" sqref="B47"/>
    </sheetView>
  </sheetViews>
  <sheetFormatPr defaultColWidth="8.7265625" defaultRowHeight="14.5"/>
  <cols>
    <col min="1" max="1" width="2" style="1" customWidth="1"/>
    <col min="2" max="2" width="71" style="1" customWidth="1"/>
    <col min="3" max="7" width="10.54296875" style="1" customWidth="1"/>
    <col min="8" max="8" width="17" style="1" customWidth="1"/>
    <col min="9" max="9" width="41.1796875" style="1" customWidth="1"/>
    <col min="10" max="10" width="2.81640625" style="1" customWidth="1"/>
    <col min="11" max="28" width="10.54296875" style="1" customWidth="1"/>
    <col min="29" max="16384" width="8.7265625" style="1"/>
  </cols>
  <sheetData>
    <row r="1" spans="2:9" s="7" customFormat="1" ht="19.5" customHeight="1">
      <c r="B1" s="135" t="s">
        <v>160</v>
      </c>
    </row>
    <row r="2" spans="2:9" s="7" customFormat="1" ht="38.5" customHeight="1">
      <c r="B2" s="412" t="s">
        <v>193</v>
      </c>
      <c r="C2" s="412"/>
      <c r="D2" s="412"/>
      <c r="E2" s="412"/>
      <c r="F2" s="412"/>
      <c r="G2" s="28"/>
      <c r="H2" s="28"/>
    </row>
    <row r="3" spans="2:9" ht="8.15" customHeight="1"/>
    <row r="4" spans="2:9" ht="19.5" customHeight="1">
      <c r="B4" s="408" t="s">
        <v>194</v>
      </c>
      <c r="C4" s="409"/>
      <c r="D4" s="409"/>
      <c r="E4" s="409"/>
      <c r="F4" s="409"/>
      <c r="G4" s="409"/>
      <c r="H4" s="409"/>
      <c r="I4" s="409"/>
    </row>
    <row r="5" spans="2:9" ht="3.65" customHeight="1">
      <c r="B5" s="212"/>
      <c r="C5" s="176"/>
      <c r="D5" s="176"/>
      <c r="E5" s="176"/>
      <c r="F5" s="176"/>
      <c r="G5" s="176"/>
      <c r="H5" s="176"/>
      <c r="I5" s="176"/>
    </row>
    <row r="6" spans="2:9" ht="18.649999999999999" customHeight="1">
      <c r="B6" s="410" t="s">
        <v>171</v>
      </c>
      <c r="C6" s="411"/>
      <c r="D6" s="411"/>
      <c r="E6" s="411"/>
      <c r="F6" s="411"/>
      <c r="G6" s="411"/>
      <c r="H6" s="411"/>
      <c r="I6" s="411"/>
    </row>
    <row r="7" spans="2:9" ht="6.65" customHeight="1"/>
    <row r="8" spans="2:9" ht="17.5" customHeight="1">
      <c r="B8" s="213" t="s">
        <v>172</v>
      </c>
    </row>
    <row r="9" spans="2:9" ht="8.15" customHeight="1"/>
    <row r="10" spans="2:9" ht="21" customHeight="1">
      <c r="B10" s="38" t="s">
        <v>168</v>
      </c>
      <c r="C10" s="413" t="s">
        <v>170</v>
      </c>
      <c r="D10" s="414"/>
      <c r="E10" s="414"/>
      <c r="F10" s="415"/>
      <c r="G10" s="416" t="s">
        <v>161</v>
      </c>
      <c r="H10" s="417"/>
      <c r="I10" s="214" t="s">
        <v>162</v>
      </c>
    </row>
    <row r="11" spans="2:9" ht="21" customHeight="1">
      <c r="B11" s="424" t="s">
        <v>169</v>
      </c>
      <c r="C11" s="215" t="s">
        <v>165</v>
      </c>
      <c r="D11" s="427" t="s">
        <v>164</v>
      </c>
      <c r="E11" s="427"/>
      <c r="F11" s="427"/>
      <c r="G11" s="427"/>
      <c r="H11" s="427"/>
      <c r="I11" s="428"/>
    </row>
    <row r="12" spans="2:9" ht="21" customHeight="1">
      <c r="B12" s="425"/>
      <c r="C12" s="215" t="s">
        <v>166</v>
      </c>
      <c r="D12" s="427" t="s">
        <v>164</v>
      </c>
      <c r="E12" s="427"/>
      <c r="F12" s="427"/>
      <c r="G12" s="427"/>
      <c r="H12" s="427"/>
      <c r="I12" s="428"/>
    </row>
    <row r="13" spans="2:9" ht="21" customHeight="1">
      <c r="B13" s="426"/>
      <c r="C13" s="215" t="s">
        <v>167</v>
      </c>
      <c r="D13" s="427" t="s">
        <v>164</v>
      </c>
      <c r="E13" s="427"/>
      <c r="F13" s="427"/>
      <c r="G13" s="427"/>
      <c r="H13" s="427"/>
      <c r="I13" s="428"/>
    </row>
    <row r="14" spans="2:9" ht="21" customHeight="1">
      <c r="B14" s="418" t="s">
        <v>173</v>
      </c>
      <c r="C14" s="422" t="s">
        <v>181</v>
      </c>
      <c r="D14" s="423"/>
      <c r="E14" s="423"/>
      <c r="F14" s="423"/>
      <c r="G14" s="423"/>
      <c r="H14" s="423"/>
      <c r="I14" s="420" t="s">
        <v>180</v>
      </c>
    </row>
    <row r="15" spans="2:9" ht="29">
      <c r="B15" s="419"/>
      <c r="C15" s="34" t="s">
        <v>174</v>
      </c>
      <c r="D15" s="34" t="s">
        <v>175</v>
      </c>
      <c r="E15" s="34" t="s">
        <v>176</v>
      </c>
      <c r="F15" s="34" t="s">
        <v>177</v>
      </c>
      <c r="G15" s="34" t="s">
        <v>178</v>
      </c>
      <c r="H15" s="34" t="s">
        <v>179</v>
      </c>
      <c r="I15" s="421"/>
    </row>
    <row r="16" spans="2:9" ht="21" customHeight="1">
      <c r="B16" s="217" t="s">
        <v>182</v>
      </c>
      <c r="C16" s="74"/>
      <c r="D16" s="75"/>
      <c r="E16" s="75"/>
      <c r="F16" s="75"/>
      <c r="G16" s="75"/>
      <c r="H16" s="75"/>
      <c r="I16" s="76"/>
    </row>
    <row r="17" spans="2:9" s="3" customFormat="1" ht="35.15" customHeight="1">
      <c r="B17" s="216" t="s">
        <v>195</v>
      </c>
      <c r="C17" s="71"/>
      <c r="D17" s="72"/>
      <c r="E17" s="72"/>
      <c r="F17" s="72"/>
      <c r="G17" s="72"/>
      <c r="H17" s="72"/>
      <c r="I17" s="73"/>
    </row>
    <row r="18" spans="2:9" s="3" customFormat="1" ht="32.15" customHeight="1">
      <c r="B18" s="216" t="s">
        <v>183</v>
      </c>
      <c r="C18" s="25"/>
      <c r="D18" s="26"/>
      <c r="E18" s="26"/>
      <c r="F18" s="26"/>
      <c r="G18" s="26"/>
      <c r="H18" s="26"/>
      <c r="I18" s="27"/>
    </row>
    <row r="19" spans="2:9" s="3" customFormat="1" ht="40" customHeight="1">
      <c r="B19" s="216" t="s">
        <v>196</v>
      </c>
      <c r="C19" s="25"/>
      <c r="D19" s="26"/>
      <c r="E19" s="26"/>
      <c r="F19" s="26"/>
      <c r="G19" s="26"/>
      <c r="H19" s="26"/>
      <c r="I19" s="27"/>
    </row>
    <row r="20" spans="2:9" s="3" customFormat="1" ht="47.5" customHeight="1">
      <c r="B20" s="216" t="s">
        <v>436</v>
      </c>
      <c r="C20" s="25"/>
      <c r="D20" s="26"/>
      <c r="E20" s="26"/>
      <c r="F20" s="26"/>
      <c r="G20" s="26"/>
      <c r="H20" s="26"/>
      <c r="I20" s="27"/>
    </row>
    <row r="21" spans="2:9" s="3" customFormat="1" ht="69.650000000000006" customHeight="1">
      <c r="B21" s="216" t="s">
        <v>437</v>
      </c>
      <c r="C21" s="25"/>
      <c r="D21" s="26"/>
      <c r="E21" s="26"/>
      <c r="F21" s="26"/>
      <c r="G21" s="26"/>
      <c r="H21" s="26"/>
      <c r="I21" s="27"/>
    </row>
    <row r="22" spans="2:9" ht="21" customHeight="1">
      <c r="B22" s="35" t="s">
        <v>184</v>
      </c>
      <c r="C22" s="74"/>
      <c r="D22" s="75"/>
      <c r="E22" s="75"/>
      <c r="F22" s="75"/>
      <c r="G22" s="75"/>
      <c r="H22" s="75"/>
      <c r="I22" s="76"/>
    </row>
    <row r="23" spans="2:9" s="3" customFormat="1" ht="68.5" customHeight="1">
      <c r="B23" s="216" t="s">
        <v>185</v>
      </c>
      <c r="C23" s="71"/>
      <c r="D23" s="72"/>
      <c r="E23" s="72"/>
      <c r="F23" s="72"/>
      <c r="G23" s="72"/>
      <c r="H23" s="72"/>
      <c r="I23" s="73"/>
    </row>
    <row r="24" spans="2:9" s="3" customFormat="1" ht="65.5" customHeight="1">
      <c r="B24" s="216" t="s">
        <v>438</v>
      </c>
      <c r="C24" s="25"/>
      <c r="D24" s="26"/>
      <c r="E24" s="26"/>
      <c r="F24" s="26"/>
      <c r="G24" s="26"/>
      <c r="H24" s="26"/>
      <c r="I24" s="27"/>
    </row>
    <row r="25" spans="2:9" s="3" customFormat="1" ht="36.65" customHeight="1">
      <c r="B25" s="216" t="s">
        <v>186</v>
      </c>
      <c r="C25" s="25"/>
      <c r="D25" s="26"/>
      <c r="E25" s="26"/>
      <c r="F25" s="26"/>
      <c r="G25" s="26"/>
      <c r="H25" s="26"/>
      <c r="I25" s="27"/>
    </row>
    <row r="26" spans="2:9" ht="21" customHeight="1">
      <c r="B26" s="35" t="s">
        <v>187</v>
      </c>
      <c r="C26" s="74"/>
      <c r="D26" s="75"/>
      <c r="E26" s="75"/>
      <c r="F26" s="75"/>
      <c r="G26" s="75"/>
      <c r="H26" s="75"/>
      <c r="I26" s="76"/>
    </row>
    <row r="27" spans="2:9" s="3" customFormat="1" ht="32.15" customHeight="1">
      <c r="B27" s="216" t="s">
        <v>197</v>
      </c>
      <c r="C27" s="71"/>
      <c r="D27" s="72"/>
      <c r="E27" s="72"/>
      <c r="F27" s="72"/>
      <c r="G27" s="72"/>
      <c r="H27" s="72"/>
      <c r="I27" s="73"/>
    </row>
    <row r="28" spans="2:9" s="3" customFormat="1" ht="39.65" customHeight="1">
      <c r="B28" s="216" t="s">
        <v>188</v>
      </c>
      <c r="C28" s="25"/>
      <c r="D28" s="26"/>
      <c r="E28" s="26"/>
      <c r="F28" s="26"/>
      <c r="G28" s="26"/>
      <c r="H28" s="26"/>
      <c r="I28" s="27"/>
    </row>
    <row r="29" spans="2:9" s="3" customFormat="1" ht="32.15" customHeight="1">
      <c r="B29" s="216" t="s">
        <v>198</v>
      </c>
      <c r="C29" s="25"/>
      <c r="D29" s="26"/>
      <c r="E29" s="26"/>
      <c r="F29" s="26"/>
      <c r="G29" s="26"/>
      <c r="H29" s="26"/>
      <c r="I29" s="27"/>
    </row>
    <row r="30" spans="2:9" ht="21" customHeight="1">
      <c r="B30" s="35" t="s">
        <v>189</v>
      </c>
      <c r="C30" s="74"/>
      <c r="D30" s="75"/>
      <c r="E30" s="75"/>
      <c r="F30" s="75"/>
      <c r="G30" s="75"/>
      <c r="H30" s="75"/>
      <c r="I30" s="76"/>
    </row>
    <row r="31" spans="2:9" ht="79" customHeight="1">
      <c r="B31" s="216" t="s">
        <v>199</v>
      </c>
      <c r="C31" s="71"/>
      <c r="D31" s="72"/>
      <c r="E31" s="72"/>
      <c r="F31" s="72"/>
      <c r="G31" s="72"/>
      <c r="H31" s="72"/>
      <c r="I31" s="73"/>
    </row>
    <row r="32" spans="2:9" ht="53.15" customHeight="1">
      <c r="B32" s="216" t="s">
        <v>435</v>
      </c>
      <c r="C32" s="25"/>
      <c r="D32" s="26"/>
      <c r="E32" s="26"/>
      <c r="F32" s="26"/>
      <c r="G32" s="26"/>
      <c r="H32" s="26"/>
      <c r="I32" s="27"/>
    </row>
    <row r="33" spans="2:9" ht="32.15" customHeight="1">
      <c r="B33" s="216" t="s">
        <v>200</v>
      </c>
      <c r="C33" s="25"/>
      <c r="D33" s="26"/>
      <c r="E33" s="26"/>
      <c r="F33" s="26"/>
      <c r="G33" s="26"/>
      <c r="H33" s="26"/>
      <c r="I33" s="27"/>
    </row>
    <row r="34" spans="2:9" ht="35.15" customHeight="1">
      <c r="B34" s="216" t="s">
        <v>439</v>
      </c>
      <c r="C34" s="25"/>
      <c r="D34" s="26"/>
      <c r="E34" s="26"/>
      <c r="F34" s="26"/>
      <c r="G34" s="26"/>
      <c r="H34" s="26"/>
      <c r="I34" s="27"/>
    </row>
    <row r="35" spans="2:9" ht="21" customHeight="1">
      <c r="B35" s="35" t="s">
        <v>190</v>
      </c>
      <c r="C35" s="74"/>
      <c r="D35" s="75"/>
      <c r="E35" s="75"/>
      <c r="F35" s="75"/>
      <c r="G35" s="75"/>
      <c r="H35" s="75"/>
      <c r="I35" s="76"/>
    </row>
    <row r="36" spans="2:9" ht="66" customHeight="1">
      <c r="B36" s="216" t="s">
        <v>201</v>
      </c>
      <c r="C36" s="71"/>
      <c r="D36" s="72"/>
      <c r="E36" s="72"/>
      <c r="F36" s="72"/>
      <c r="G36" s="72"/>
      <c r="H36" s="72"/>
      <c r="I36" s="73"/>
    </row>
    <row r="37" spans="2:9" ht="52" customHeight="1">
      <c r="B37" s="216" t="s">
        <v>202</v>
      </c>
      <c r="C37" s="25"/>
      <c r="D37" s="26"/>
      <c r="E37" s="26"/>
      <c r="F37" s="26"/>
      <c r="G37" s="26"/>
      <c r="H37" s="26"/>
      <c r="I37" s="27"/>
    </row>
    <row r="38" spans="2:9" ht="59.5" customHeight="1">
      <c r="B38" s="216" t="s">
        <v>191</v>
      </c>
      <c r="C38" s="25"/>
      <c r="D38" s="26"/>
      <c r="E38" s="26"/>
      <c r="F38" s="26"/>
      <c r="G38" s="26"/>
      <c r="H38" s="26"/>
      <c r="I38" s="27"/>
    </row>
    <row r="39" spans="2:9" ht="55.5" customHeight="1">
      <c r="B39" s="216" t="s">
        <v>203</v>
      </c>
      <c r="C39" s="25"/>
      <c r="D39" s="26"/>
      <c r="E39" s="26"/>
      <c r="F39" s="26"/>
      <c r="G39" s="26"/>
      <c r="H39" s="26"/>
      <c r="I39" s="27"/>
    </row>
    <row r="40" spans="2:9" ht="21" customHeight="1">
      <c r="B40" s="35" t="s">
        <v>192</v>
      </c>
      <c r="C40" s="74"/>
      <c r="D40" s="75"/>
      <c r="E40" s="75"/>
      <c r="F40" s="75"/>
      <c r="G40" s="75"/>
      <c r="H40" s="75"/>
      <c r="I40" s="76"/>
    </row>
    <row r="41" spans="2:9" ht="39.65" customHeight="1">
      <c r="B41" s="216" t="s">
        <v>204</v>
      </c>
      <c r="C41" s="71"/>
      <c r="D41" s="72"/>
      <c r="E41" s="72"/>
      <c r="F41" s="72"/>
      <c r="G41" s="72"/>
      <c r="H41" s="72"/>
      <c r="I41" s="73"/>
    </row>
    <row r="42" spans="2:9" ht="39" customHeight="1">
      <c r="B42" s="216" t="s">
        <v>205</v>
      </c>
      <c r="C42" s="25"/>
      <c r="D42" s="26"/>
      <c r="E42" s="26"/>
      <c r="F42" s="26"/>
      <c r="G42" s="26"/>
      <c r="H42" s="26"/>
      <c r="I42" s="27"/>
    </row>
    <row r="43" spans="2:9" ht="48.65" customHeight="1">
      <c r="B43" s="216" t="s">
        <v>206</v>
      </c>
      <c r="C43" s="25"/>
      <c r="D43" s="26"/>
      <c r="E43" s="26"/>
      <c r="F43" s="26"/>
      <c r="G43" s="26"/>
      <c r="H43" s="26"/>
      <c r="I43" s="27"/>
    </row>
    <row r="44" spans="2:9" ht="52.5" customHeight="1">
      <c r="B44" s="216" t="s">
        <v>207</v>
      </c>
      <c r="C44" s="25"/>
      <c r="D44" s="26"/>
      <c r="E44" s="26"/>
      <c r="F44" s="26"/>
      <c r="G44" s="26"/>
      <c r="H44" s="26"/>
      <c r="I44" s="27"/>
    </row>
    <row r="45" spans="2:9" ht="51" customHeight="1">
      <c r="B45" s="216" t="s">
        <v>208</v>
      </c>
      <c r="C45" s="25"/>
      <c r="D45" s="26"/>
      <c r="E45" s="26"/>
      <c r="F45" s="26"/>
      <c r="G45" s="26"/>
      <c r="H45" s="26"/>
      <c r="I45" s="27"/>
    </row>
    <row r="46" spans="2:9" ht="9" customHeight="1"/>
    <row r="47" spans="2:9" ht="16.5">
      <c r="B47" s="218" t="s">
        <v>209</v>
      </c>
    </row>
  </sheetData>
  <mergeCells count="12">
    <mergeCell ref="B14:B15"/>
    <mergeCell ref="I14:I15"/>
    <mergeCell ref="C14:H14"/>
    <mergeCell ref="B11:B13"/>
    <mergeCell ref="D11:I11"/>
    <mergeCell ref="D12:I12"/>
    <mergeCell ref="D13:I13"/>
    <mergeCell ref="B4:I4"/>
    <mergeCell ref="B6:I6"/>
    <mergeCell ref="B2:F2"/>
    <mergeCell ref="C10:F10"/>
    <mergeCell ref="G10:H10"/>
  </mergeCells>
  <phoneticPr fontId="10" type="noConversion"/>
  <pageMargins left="0.39370078740157483" right="0.39370078740157483" top="0.59055118110236227" bottom="0.39370078740157483" header="0.23622047244094491" footer="0.23622047244094491"/>
  <pageSetup paperSize="9" scale="46" orientation="portrait" r:id="rId1"/>
  <headerFooter>
    <oddFooter>&amp;CPage &amp;P of &amp;N</oddFooter>
  </headerFooter>
  <drawing r:id="rId2"/>
  <extLst>
    <ext xmlns:mx="http://schemas.microsoft.com/office/mac/excel/2008/main" uri="{64002731-A6B0-56B0-2670-7721B7C09600}">
      <mx:PLV Mode="0" OnePage="0" WScale="8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R34"/>
  <sheetViews>
    <sheetView showGridLines="0" showRowColHeaders="0" rightToLeft="1" zoomScale="60" zoomScaleNormal="60" workbookViewId="0">
      <pane ySplit="2" topLeftCell="A3" activePane="bottomLeft" state="frozen"/>
      <selection pane="bottomLeft" activeCell="Q13" sqref="Q13:Q16"/>
    </sheetView>
  </sheetViews>
  <sheetFormatPr defaultColWidth="8.7265625" defaultRowHeight="14.5"/>
  <cols>
    <col min="1" max="1" width="2" style="1" customWidth="1"/>
    <col min="2" max="2" width="3.7265625" style="1" customWidth="1"/>
    <col min="3" max="3" width="30" style="1" customWidth="1"/>
    <col min="4" max="4" width="13.54296875" style="1" customWidth="1"/>
    <col min="5" max="5" width="16.1796875" style="1" customWidth="1"/>
    <col min="6" max="6" width="12.1796875" style="1" customWidth="1"/>
    <col min="7" max="7" width="16.1796875" style="1" customWidth="1"/>
    <col min="8" max="8" width="12.1796875" style="1" customWidth="1"/>
    <col min="9" max="9" width="16.1796875" style="1" customWidth="1"/>
    <col min="10" max="10" width="12.1796875" style="1" customWidth="1"/>
    <col min="11" max="11" width="16.1796875" style="1" customWidth="1"/>
    <col min="12" max="12" width="12.1796875" style="1" customWidth="1"/>
    <col min="13" max="13" width="16.1796875" style="1" customWidth="1"/>
    <col min="14" max="14" width="12.1796875" style="1" customWidth="1"/>
    <col min="15" max="15" width="16.1796875" style="1" customWidth="1"/>
    <col min="16" max="16" width="12.1796875" style="1" customWidth="1"/>
    <col min="17" max="17" width="19.54296875" style="1" customWidth="1"/>
    <col min="18" max="18" width="31.26953125" style="1" customWidth="1"/>
    <col min="19" max="19" width="3.26953125" style="1" customWidth="1"/>
    <col min="20" max="28" width="10.54296875" style="1" customWidth="1"/>
    <col min="29" max="16384" width="8.7265625" style="1"/>
  </cols>
  <sheetData>
    <row r="1" spans="2:18" s="7" customFormat="1" ht="22" customHeight="1">
      <c r="B1" s="135" t="s">
        <v>160</v>
      </c>
    </row>
    <row r="2" spans="2:18" s="7" customFormat="1" ht="64" customHeight="1">
      <c r="B2" s="441" t="s">
        <v>211</v>
      </c>
      <c r="C2" s="441"/>
      <c r="D2" s="441"/>
      <c r="E2" s="441"/>
      <c r="F2" s="441"/>
      <c r="G2" s="28"/>
      <c r="H2" s="28"/>
      <c r="I2" s="28"/>
      <c r="J2" s="28"/>
    </row>
    <row r="3" spans="2:18" ht="8.15" customHeight="1"/>
    <row r="4" spans="2:18" ht="18.5">
      <c r="B4" s="219" t="s">
        <v>212</v>
      </c>
    </row>
    <row r="5" spans="2:18" ht="8.15" customHeight="1"/>
    <row r="6" spans="2:18" ht="18">
      <c r="B6" s="57" t="s">
        <v>210</v>
      </c>
    </row>
    <row r="13" spans="2:18" ht="32.15" customHeight="1">
      <c r="B13" s="440"/>
      <c r="C13" s="433" t="s">
        <v>371</v>
      </c>
      <c r="D13" s="62" t="s">
        <v>213</v>
      </c>
      <c r="E13" s="431" t="s">
        <v>32</v>
      </c>
      <c r="F13" s="432"/>
      <c r="G13" s="431" t="s">
        <v>32</v>
      </c>
      <c r="H13" s="432"/>
      <c r="I13" s="431" t="s">
        <v>32</v>
      </c>
      <c r="J13" s="432"/>
      <c r="K13" s="431" t="s">
        <v>32</v>
      </c>
      <c r="L13" s="432"/>
      <c r="M13" s="431" t="s">
        <v>32</v>
      </c>
      <c r="N13" s="432"/>
      <c r="O13" s="431" t="s">
        <v>32</v>
      </c>
      <c r="P13" s="432"/>
      <c r="Q13" s="437" t="s">
        <v>217</v>
      </c>
      <c r="R13" s="420" t="s">
        <v>218</v>
      </c>
    </row>
    <row r="14" spans="2:18" ht="32.15" customHeight="1">
      <c r="B14" s="440"/>
      <c r="C14" s="434"/>
      <c r="D14" s="62" t="s">
        <v>214</v>
      </c>
      <c r="E14" s="431" t="s">
        <v>221</v>
      </c>
      <c r="F14" s="432"/>
      <c r="G14" s="431" t="s">
        <v>33</v>
      </c>
      <c r="H14" s="432"/>
      <c r="I14" s="431" t="s">
        <v>34</v>
      </c>
      <c r="J14" s="432"/>
      <c r="K14" s="431" t="s">
        <v>35</v>
      </c>
      <c r="L14" s="432"/>
      <c r="M14" s="431" t="s">
        <v>36</v>
      </c>
      <c r="N14" s="432"/>
      <c r="O14" s="431" t="s">
        <v>37</v>
      </c>
      <c r="P14" s="432"/>
      <c r="Q14" s="437"/>
      <c r="R14" s="438"/>
    </row>
    <row r="15" spans="2:18" ht="32.15" customHeight="1">
      <c r="B15" s="440"/>
      <c r="C15" s="434"/>
      <c r="D15" s="62" t="s">
        <v>215</v>
      </c>
      <c r="E15" s="431" t="s">
        <v>216</v>
      </c>
      <c r="F15" s="432"/>
      <c r="G15" s="431" t="s">
        <v>216</v>
      </c>
      <c r="H15" s="432"/>
      <c r="I15" s="431" t="s">
        <v>216</v>
      </c>
      <c r="J15" s="432"/>
      <c r="K15" s="431" t="s">
        <v>216</v>
      </c>
      <c r="L15" s="432"/>
      <c r="M15" s="431" t="s">
        <v>216</v>
      </c>
      <c r="N15" s="432"/>
      <c r="O15" s="431" t="s">
        <v>216</v>
      </c>
      <c r="P15" s="432"/>
      <c r="Q15" s="437"/>
      <c r="R15" s="438"/>
    </row>
    <row r="16" spans="2:18" ht="31.5" customHeight="1" thickBot="1">
      <c r="B16" s="440"/>
      <c r="C16" s="65"/>
      <c r="D16" s="63"/>
      <c r="E16" s="66" t="s">
        <v>224</v>
      </c>
      <c r="F16" s="67" t="s">
        <v>223</v>
      </c>
      <c r="G16" s="66" t="s">
        <v>224</v>
      </c>
      <c r="H16" s="67" t="s">
        <v>223</v>
      </c>
      <c r="I16" s="66" t="s">
        <v>224</v>
      </c>
      <c r="J16" s="67" t="s">
        <v>223</v>
      </c>
      <c r="K16" s="66" t="s">
        <v>224</v>
      </c>
      <c r="L16" s="67" t="s">
        <v>223</v>
      </c>
      <c r="M16" s="66" t="s">
        <v>224</v>
      </c>
      <c r="N16" s="67" t="s">
        <v>223</v>
      </c>
      <c r="O16" s="66" t="s">
        <v>224</v>
      </c>
      <c r="P16" s="67" t="s">
        <v>223</v>
      </c>
      <c r="Q16" s="437"/>
      <c r="R16" s="439"/>
    </row>
    <row r="17" spans="2:18" ht="32.15" customHeight="1" thickBot="1">
      <c r="B17" s="32"/>
      <c r="C17" s="435" t="s">
        <v>222</v>
      </c>
      <c r="D17" s="436"/>
      <c r="E17" s="68" t="s">
        <v>38</v>
      </c>
      <c r="F17" s="69" t="str">
        <f t="shared" ref="F17:F22" si="0">IFERROR(E17*E$15,"0")</f>
        <v>0</v>
      </c>
      <c r="G17" s="68" t="s">
        <v>38</v>
      </c>
      <c r="H17" s="69" t="str">
        <f t="shared" ref="H17:H22" si="1">IFERROR(G17*G$15,"0")</f>
        <v>0</v>
      </c>
      <c r="I17" s="68" t="s">
        <v>38</v>
      </c>
      <c r="J17" s="69" t="str">
        <f t="shared" ref="J17:J22" si="2">IFERROR(I17*I$15,"0")</f>
        <v>0</v>
      </c>
      <c r="K17" s="68" t="s">
        <v>38</v>
      </c>
      <c r="L17" s="69" t="str">
        <f t="shared" ref="L17:L22" si="3">IFERROR(K17*K$15,"0")</f>
        <v>0</v>
      </c>
      <c r="M17" s="68" t="s">
        <v>38</v>
      </c>
      <c r="N17" s="69" t="str">
        <f t="shared" ref="N17:N22" si="4">IFERROR(M17*M$15,"0")</f>
        <v>0</v>
      </c>
      <c r="O17" s="68" t="s">
        <v>38</v>
      </c>
      <c r="P17" s="69" t="str">
        <f t="shared" ref="P17:P22" si="5">IFERROR(O17*O$15,"0")</f>
        <v>0</v>
      </c>
      <c r="Q17" s="39">
        <f>IFERROR(F17+H17+J17+L17+N17+P17,"Formula")</f>
        <v>0</v>
      </c>
      <c r="R17" s="36" t="s">
        <v>219</v>
      </c>
    </row>
    <row r="18" spans="2:18" ht="32.15" customHeight="1" thickBot="1">
      <c r="B18" s="30"/>
      <c r="C18" s="429" t="s">
        <v>222</v>
      </c>
      <c r="D18" s="430"/>
      <c r="E18" s="68" t="s">
        <v>38</v>
      </c>
      <c r="F18" s="64" t="str">
        <f t="shared" si="0"/>
        <v>0</v>
      </c>
      <c r="G18" s="68" t="s">
        <v>38</v>
      </c>
      <c r="H18" s="64" t="str">
        <f t="shared" si="1"/>
        <v>0</v>
      </c>
      <c r="I18" s="68" t="s">
        <v>38</v>
      </c>
      <c r="J18" s="64" t="str">
        <f t="shared" si="2"/>
        <v>0</v>
      </c>
      <c r="K18" s="68" t="s">
        <v>38</v>
      </c>
      <c r="L18" s="64" t="str">
        <f t="shared" si="3"/>
        <v>0</v>
      </c>
      <c r="M18" s="68" t="s">
        <v>38</v>
      </c>
      <c r="N18" s="64" t="str">
        <f t="shared" si="4"/>
        <v>0</v>
      </c>
      <c r="O18" s="68" t="s">
        <v>38</v>
      </c>
      <c r="P18" s="64" t="str">
        <f t="shared" si="5"/>
        <v>0</v>
      </c>
      <c r="Q18" s="39">
        <f t="shared" ref="Q18:Q22" si="6">IFERROR(F18+H18+J18+L18+N18+P18,"Formula")</f>
        <v>0</v>
      </c>
      <c r="R18" s="36" t="s">
        <v>219</v>
      </c>
    </row>
    <row r="19" spans="2:18" ht="32.15" customHeight="1" thickBot="1">
      <c r="B19" s="31"/>
      <c r="C19" s="429" t="s">
        <v>222</v>
      </c>
      <c r="D19" s="430"/>
      <c r="E19" s="68" t="s">
        <v>38</v>
      </c>
      <c r="F19" s="64" t="str">
        <f t="shared" si="0"/>
        <v>0</v>
      </c>
      <c r="G19" s="68" t="s">
        <v>38</v>
      </c>
      <c r="H19" s="64" t="str">
        <f t="shared" si="1"/>
        <v>0</v>
      </c>
      <c r="I19" s="68" t="s">
        <v>38</v>
      </c>
      <c r="J19" s="64" t="str">
        <f t="shared" si="2"/>
        <v>0</v>
      </c>
      <c r="K19" s="68" t="s">
        <v>38</v>
      </c>
      <c r="L19" s="64" t="str">
        <f t="shared" si="3"/>
        <v>0</v>
      </c>
      <c r="M19" s="68" t="s">
        <v>38</v>
      </c>
      <c r="N19" s="64" t="str">
        <f t="shared" si="4"/>
        <v>0</v>
      </c>
      <c r="O19" s="68" t="s">
        <v>38</v>
      </c>
      <c r="P19" s="64" t="str">
        <f t="shared" si="5"/>
        <v>0</v>
      </c>
      <c r="Q19" s="39">
        <f t="shared" si="6"/>
        <v>0</v>
      </c>
      <c r="R19" s="36" t="s">
        <v>219</v>
      </c>
    </row>
    <row r="20" spans="2:18" ht="32.15" customHeight="1" thickBot="1">
      <c r="B20" s="29"/>
      <c r="C20" s="429" t="s">
        <v>222</v>
      </c>
      <c r="D20" s="430"/>
      <c r="E20" s="68" t="s">
        <v>38</v>
      </c>
      <c r="F20" s="64" t="str">
        <f t="shared" si="0"/>
        <v>0</v>
      </c>
      <c r="G20" s="68" t="s">
        <v>38</v>
      </c>
      <c r="H20" s="64" t="str">
        <f t="shared" si="1"/>
        <v>0</v>
      </c>
      <c r="I20" s="68" t="s">
        <v>38</v>
      </c>
      <c r="J20" s="64" t="str">
        <f>IFERROR(I20*I$15,"0")</f>
        <v>0</v>
      </c>
      <c r="K20" s="68" t="s">
        <v>38</v>
      </c>
      <c r="L20" s="64" t="str">
        <f t="shared" si="3"/>
        <v>0</v>
      </c>
      <c r="M20" s="68" t="s">
        <v>38</v>
      </c>
      <c r="N20" s="64" t="str">
        <f t="shared" si="4"/>
        <v>0</v>
      </c>
      <c r="O20" s="68" t="s">
        <v>38</v>
      </c>
      <c r="P20" s="64" t="str">
        <f t="shared" si="5"/>
        <v>0</v>
      </c>
      <c r="Q20" s="39">
        <f t="shared" si="6"/>
        <v>0</v>
      </c>
      <c r="R20" s="36" t="s">
        <v>219</v>
      </c>
    </row>
    <row r="21" spans="2:18" ht="32.15" customHeight="1" thickBot="1">
      <c r="B21" s="37"/>
      <c r="C21" s="429" t="s">
        <v>222</v>
      </c>
      <c r="D21" s="430"/>
      <c r="E21" s="68" t="s">
        <v>38</v>
      </c>
      <c r="F21" s="64" t="str">
        <f t="shared" si="0"/>
        <v>0</v>
      </c>
      <c r="G21" s="68" t="s">
        <v>38</v>
      </c>
      <c r="H21" s="64" t="str">
        <f t="shared" si="1"/>
        <v>0</v>
      </c>
      <c r="I21" s="68" t="s">
        <v>38</v>
      </c>
      <c r="J21" s="64" t="str">
        <f t="shared" si="2"/>
        <v>0</v>
      </c>
      <c r="K21" s="68" t="s">
        <v>38</v>
      </c>
      <c r="L21" s="64" t="str">
        <f t="shared" si="3"/>
        <v>0</v>
      </c>
      <c r="M21" s="68" t="s">
        <v>38</v>
      </c>
      <c r="N21" s="64" t="str">
        <f t="shared" si="4"/>
        <v>0</v>
      </c>
      <c r="O21" s="68" t="s">
        <v>38</v>
      </c>
      <c r="P21" s="64" t="str">
        <f t="shared" si="5"/>
        <v>0</v>
      </c>
      <c r="Q21" s="39">
        <f t="shared" si="6"/>
        <v>0</v>
      </c>
      <c r="R21" s="36" t="s">
        <v>219</v>
      </c>
    </row>
    <row r="22" spans="2:18" ht="32.15" customHeight="1">
      <c r="B22" s="33"/>
      <c r="C22" s="429" t="s">
        <v>222</v>
      </c>
      <c r="D22" s="430"/>
      <c r="E22" s="68" t="s">
        <v>38</v>
      </c>
      <c r="F22" s="64" t="str">
        <f t="shared" si="0"/>
        <v>0</v>
      </c>
      <c r="G22" s="68" t="s">
        <v>38</v>
      </c>
      <c r="H22" s="64" t="str">
        <f t="shared" si="1"/>
        <v>0</v>
      </c>
      <c r="I22" s="68" t="s">
        <v>38</v>
      </c>
      <c r="J22" s="64" t="str">
        <f t="shared" si="2"/>
        <v>0</v>
      </c>
      <c r="K22" s="68" t="s">
        <v>38</v>
      </c>
      <c r="L22" s="64" t="str">
        <f t="shared" si="3"/>
        <v>0</v>
      </c>
      <c r="M22" s="68" t="s">
        <v>38</v>
      </c>
      <c r="N22" s="64" t="str">
        <f t="shared" si="4"/>
        <v>0</v>
      </c>
      <c r="O22" s="68" t="s">
        <v>38</v>
      </c>
      <c r="P22" s="64" t="str">
        <f t="shared" si="5"/>
        <v>0</v>
      </c>
      <c r="Q22" s="39">
        <f t="shared" si="6"/>
        <v>0</v>
      </c>
      <c r="R22" s="36" t="s">
        <v>219</v>
      </c>
    </row>
    <row r="24" spans="2:18" ht="14.5" customHeight="1"/>
    <row r="25" spans="2:18" ht="14.5" customHeight="1"/>
    <row r="26" spans="2:18" ht="14.5" customHeight="1"/>
    <row r="27" spans="2:18" ht="14.5" customHeight="1"/>
    <row r="28" spans="2:18" ht="14.5" customHeight="1"/>
    <row r="29" spans="2:18" ht="14.5" customHeight="1"/>
    <row r="30" spans="2:18" ht="14.5" customHeight="1"/>
    <row r="31" spans="2:18" ht="14.5" customHeight="1"/>
    <row r="33" spans="2:2" ht="20">
      <c r="B33" s="220" t="s">
        <v>220</v>
      </c>
    </row>
    <row r="34" spans="2:2" ht="8.15" customHeight="1"/>
  </sheetData>
  <mergeCells count="29">
    <mergeCell ref="Q13:Q16"/>
    <mergeCell ref="R13:R16"/>
    <mergeCell ref="B13:B16"/>
    <mergeCell ref="B2:F2"/>
    <mergeCell ref="M13:N13"/>
    <mergeCell ref="M14:N14"/>
    <mergeCell ref="M15:N15"/>
    <mergeCell ref="O13:P13"/>
    <mergeCell ref="E15:F15"/>
    <mergeCell ref="E14:F14"/>
    <mergeCell ref="G13:H13"/>
    <mergeCell ref="G14:H14"/>
    <mergeCell ref="G15:H15"/>
    <mergeCell ref="C22:D22"/>
    <mergeCell ref="O14:P14"/>
    <mergeCell ref="O15:P15"/>
    <mergeCell ref="C13:C15"/>
    <mergeCell ref="C17:D17"/>
    <mergeCell ref="C18:D18"/>
    <mergeCell ref="C19:D19"/>
    <mergeCell ref="C20:D20"/>
    <mergeCell ref="C21:D21"/>
    <mergeCell ref="I13:J13"/>
    <mergeCell ref="I14:J14"/>
    <mergeCell ref="I15:J15"/>
    <mergeCell ref="K13:L13"/>
    <mergeCell ref="K14:L14"/>
    <mergeCell ref="K15:L15"/>
    <mergeCell ref="E13:F13"/>
  </mergeCells>
  <phoneticPr fontId="10" type="noConversion"/>
  <dataValidations count="3">
    <dataValidation type="list" allowBlank="1" showInputMessage="1" showErrorMessage="1" sqref="E13:P13" xr:uid="{02211BE1-0638-4FDC-8DE5-660BCFD039F4}">
      <formula1>"اختر النوع, اقتصادي, بيئي, اجتماعي, أخرى"</formula1>
    </dataValidation>
    <dataValidation type="list" allowBlank="1" showInputMessage="1" showErrorMessage="1" sqref="E17:E22 G17:G22 I17:I22 K17:K22 M17:M22 O17:O22" xr:uid="{561899D6-FD44-4541-8D11-6DFF958B068F}">
      <formula1>"حدد الدرجة,1,2,3,4,5"</formula1>
    </dataValidation>
    <dataValidation type="list" allowBlank="1" showInputMessage="1" showErrorMessage="1" sqref="E15:P15" xr:uid="{98FB19F3-6BDC-4BF0-89C8-A4BA33548FF9}">
      <formula1>"اختر الوزن الترجيحي,1,2,3,4"</formula1>
    </dataValidation>
  </dataValidations>
  <pageMargins left="0.39370078740157483" right="0.39370078740157483" top="0.39370078740157483" bottom="0.39370078740157483" header="0.23622047244094491" footer="0.23622047244094491"/>
  <pageSetup paperSize="9" scale="45"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O47"/>
  <sheetViews>
    <sheetView showGridLines="0" showRowColHeaders="0" rightToLeft="1" zoomScale="85" zoomScaleNormal="85" workbookViewId="0">
      <pane ySplit="2" topLeftCell="A39" activePane="bottomLeft" state="frozen"/>
      <selection pane="bottomLeft" activeCell="C18" sqref="C18:C19"/>
    </sheetView>
  </sheetViews>
  <sheetFormatPr defaultColWidth="8.7265625" defaultRowHeight="14.5"/>
  <cols>
    <col min="1" max="1" width="2" style="1" customWidth="1"/>
    <col min="2" max="2" width="47.1796875" style="1" customWidth="1"/>
    <col min="3" max="3" width="58.453125" style="1" customWidth="1"/>
    <col min="4" max="4" width="19.1796875" style="1" customWidth="1"/>
    <col min="5" max="6" width="17" style="1" customWidth="1"/>
    <col min="7" max="7" width="17.1796875" style="1" customWidth="1"/>
    <col min="8" max="8" width="15.54296875" style="1" customWidth="1"/>
    <col min="9" max="9" width="3.7265625" style="1" customWidth="1"/>
    <col min="10" max="10" width="31.7265625" style="1" customWidth="1"/>
    <col min="11" max="26" width="10.54296875" style="1" customWidth="1"/>
    <col min="27" max="16384" width="8.7265625" style="1"/>
  </cols>
  <sheetData>
    <row r="1" spans="2:15" s="7" customFormat="1" ht="23.25" customHeight="1">
      <c r="B1" s="135" t="s">
        <v>160</v>
      </c>
    </row>
    <row r="2" spans="2:15" s="7" customFormat="1" ht="42" customHeight="1">
      <c r="B2" s="412" t="s">
        <v>225</v>
      </c>
      <c r="C2" s="412"/>
      <c r="D2" s="412"/>
      <c r="E2" s="412"/>
      <c r="F2" s="28"/>
      <c r="G2" s="28"/>
      <c r="H2" s="28"/>
    </row>
    <row r="3" spans="2:15" ht="8.15" customHeight="1"/>
    <row r="4" spans="2:15" ht="18">
      <c r="B4" s="57" t="s">
        <v>226</v>
      </c>
    </row>
    <row r="5" spans="2:15" ht="8.15" customHeight="1"/>
    <row r="6" spans="2:15" ht="18" customHeight="1">
      <c r="B6" s="408" t="s">
        <v>253</v>
      </c>
      <c r="C6" s="448"/>
      <c r="D6" s="448"/>
      <c r="E6" s="448"/>
      <c r="F6" s="448"/>
      <c r="G6" s="448"/>
    </row>
    <row r="7" spans="2:15" ht="15.65" customHeight="1">
      <c r="B7" s="448"/>
      <c r="C7" s="448"/>
      <c r="D7" s="448"/>
      <c r="E7" s="448"/>
      <c r="F7" s="448"/>
      <c r="G7" s="448"/>
      <c r="H7" s="42"/>
    </row>
    <row r="8" spans="2:15" ht="8.15" customHeight="1">
      <c r="B8" s="15"/>
      <c r="C8" s="15"/>
      <c r="D8" s="15"/>
      <c r="E8" s="15"/>
      <c r="F8" s="15"/>
      <c r="G8" s="15"/>
      <c r="H8" s="15"/>
    </row>
    <row r="9" spans="2:15">
      <c r="B9" s="8" t="s">
        <v>227</v>
      </c>
      <c r="C9" s="14"/>
      <c r="D9" s="14"/>
      <c r="E9" s="14"/>
      <c r="F9" s="14"/>
      <c r="G9" s="14"/>
      <c r="H9" s="14"/>
      <c r="I9" s="13"/>
      <c r="J9" s="13"/>
      <c r="K9" s="13"/>
      <c r="L9" s="13"/>
      <c r="M9" s="13"/>
      <c r="N9" s="13"/>
      <c r="O9" s="13"/>
    </row>
    <row r="10" spans="2:15" ht="14.5" customHeight="1">
      <c r="B10" s="442" t="s">
        <v>228</v>
      </c>
      <c r="C10" s="442"/>
      <c r="D10" s="442"/>
      <c r="E10" s="442"/>
      <c r="F10" s="442"/>
      <c r="G10" s="442"/>
      <c r="H10" s="442"/>
      <c r="I10" s="12"/>
      <c r="J10" s="12"/>
      <c r="K10" s="12"/>
      <c r="L10" s="12"/>
      <c r="M10" s="12"/>
      <c r="N10" s="12"/>
      <c r="O10" s="12"/>
    </row>
    <row r="11" spans="2:15">
      <c r="B11" s="442" t="s">
        <v>229</v>
      </c>
      <c r="C11" s="442"/>
      <c r="D11" s="442"/>
      <c r="E11" s="442"/>
      <c r="F11" s="442"/>
      <c r="G11" s="442"/>
      <c r="H11" s="442"/>
      <c r="I11" s="12"/>
      <c r="J11" s="12"/>
      <c r="K11" s="12"/>
      <c r="L11" s="12"/>
      <c r="M11" s="12"/>
      <c r="N11" s="12"/>
      <c r="O11" s="12"/>
    </row>
    <row r="12" spans="2:15" ht="15" customHeight="1">
      <c r="B12" s="442" t="s">
        <v>230</v>
      </c>
      <c r="C12" s="442"/>
      <c r="D12" s="442"/>
      <c r="E12" s="442"/>
      <c r="F12" s="442"/>
      <c r="G12" s="442"/>
      <c r="H12" s="442"/>
      <c r="I12" s="12"/>
      <c r="J12" s="12"/>
      <c r="K12" s="12"/>
      <c r="L12" s="12"/>
      <c r="M12" s="12"/>
      <c r="N12" s="12"/>
      <c r="O12" s="12"/>
    </row>
    <row r="13" spans="2:15" ht="7" customHeight="1">
      <c r="B13" s="9"/>
    </row>
    <row r="14" spans="2:15" ht="14.5" customHeight="1">
      <c r="B14" s="447" t="s">
        <v>231</v>
      </c>
      <c r="C14" s="406"/>
      <c r="D14" s="406"/>
      <c r="E14" s="406"/>
      <c r="F14" s="406"/>
      <c r="G14" s="78"/>
      <c r="H14" s="78"/>
    </row>
    <row r="15" spans="2:15">
      <c r="B15" s="406"/>
      <c r="C15" s="406"/>
      <c r="D15" s="406"/>
      <c r="E15" s="406"/>
      <c r="F15" s="406"/>
      <c r="G15" s="78"/>
      <c r="H15" s="78"/>
    </row>
    <row r="16" spans="2:15">
      <c r="B16" s="42"/>
      <c r="C16" s="42"/>
      <c r="D16" s="42"/>
      <c r="E16" s="11" t="s">
        <v>233</v>
      </c>
      <c r="F16" s="40" t="s">
        <v>139</v>
      </c>
      <c r="G16" s="10" t="s">
        <v>232</v>
      </c>
    </row>
    <row r="17" spans="2:8">
      <c r="B17" s="9"/>
    </row>
    <row r="18" spans="2:8" ht="21" customHeight="1">
      <c r="B18" s="443" t="s">
        <v>234</v>
      </c>
      <c r="C18" s="444" t="s">
        <v>440</v>
      </c>
      <c r="D18" s="446" t="s">
        <v>282</v>
      </c>
      <c r="E18" s="446"/>
      <c r="F18" s="446"/>
      <c r="G18" s="446"/>
      <c r="H18" s="446"/>
    </row>
    <row r="19" spans="2:8" ht="53.15" customHeight="1">
      <c r="B19" s="443"/>
      <c r="C19" s="445"/>
      <c r="D19" s="59" t="s">
        <v>277</v>
      </c>
      <c r="E19" s="59" t="s">
        <v>278</v>
      </c>
      <c r="F19" s="59" t="s">
        <v>279</v>
      </c>
      <c r="G19" s="59" t="s">
        <v>280</v>
      </c>
      <c r="H19" s="59" t="s">
        <v>281</v>
      </c>
    </row>
    <row r="20" spans="2:8" s="43" customFormat="1" ht="21" customHeight="1">
      <c r="B20" s="222" t="s">
        <v>235</v>
      </c>
      <c r="C20" s="60"/>
      <c r="D20" s="60"/>
      <c r="E20" s="60"/>
      <c r="F20" s="60"/>
      <c r="G20" s="60"/>
      <c r="H20" s="61"/>
    </row>
    <row r="21" spans="2:8" s="43" customFormat="1" ht="53.15" customHeight="1">
      <c r="B21" s="221" t="s">
        <v>441</v>
      </c>
      <c r="C21" s="44" t="s">
        <v>236</v>
      </c>
      <c r="D21" s="45"/>
      <c r="E21" s="46"/>
      <c r="F21" s="46"/>
      <c r="G21" s="46"/>
      <c r="H21" s="46"/>
    </row>
    <row r="22" spans="2:8" s="43" customFormat="1" ht="50.25" customHeight="1">
      <c r="B22" s="221" t="s">
        <v>239</v>
      </c>
      <c r="C22" s="44" t="s">
        <v>237</v>
      </c>
      <c r="D22" s="46"/>
      <c r="E22" s="46"/>
      <c r="F22" s="47"/>
      <c r="G22" s="45"/>
      <c r="H22" s="46"/>
    </row>
    <row r="23" spans="2:8" s="43" customFormat="1" ht="41.15" customHeight="1">
      <c r="B23" s="221" t="s">
        <v>240</v>
      </c>
      <c r="C23" s="44" t="s">
        <v>238</v>
      </c>
      <c r="D23" s="46"/>
      <c r="E23" s="46"/>
      <c r="F23" s="46"/>
      <c r="G23" s="46"/>
      <c r="H23" s="46"/>
    </row>
    <row r="24" spans="2:8" s="43" customFormat="1" ht="49.5" customHeight="1">
      <c r="B24" s="221" t="s">
        <v>241</v>
      </c>
      <c r="C24" s="44" t="s">
        <v>262</v>
      </c>
      <c r="D24" s="47"/>
      <c r="E24" s="47"/>
      <c r="F24" s="47"/>
      <c r="G24" s="46"/>
      <c r="H24" s="47"/>
    </row>
    <row r="25" spans="2:8" s="3" customFormat="1" ht="21" customHeight="1">
      <c r="B25" s="222" t="s">
        <v>242</v>
      </c>
      <c r="C25" s="60"/>
      <c r="D25" s="60"/>
      <c r="E25" s="60"/>
      <c r="F25" s="60"/>
      <c r="G25" s="60"/>
      <c r="H25" s="61"/>
    </row>
    <row r="26" spans="2:8" s="3" customFormat="1" ht="55.5" customHeight="1">
      <c r="B26" s="221" t="s">
        <v>243</v>
      </c>
      <c r="C26" s="44" t="s">
        <v>263</v>
      </c>
      <c r="D26" s="48"/>
      <c r="E26" s="49"/>
      <c r="F26" s="49"/>
      <c r="G26" s="48"/>
      <c r="H26" s="49"/>
    </row>
    <row r="27" spans="2:8" s="3" customFormat="1" ht="59.5" customHeight="1">
      <c r="B27" s="221" t="s">
        <v>244</v>
      </c>
      <c r="C27" s="44" t="s">
        <v>264</v>
      </c>
      <c r="D27" s="49"/>
      <c r="E27" s="48"/>
      <c r="F27" s="49"/>
      <c r="G27" s="49"/>
      <c r="H27" s="48"/>
    </row>
    <row r="28" spans="2:8" s="3" customFormat="1" ht="32.15" customHeight="1">
      <c r="B28" s="221" t="s">
        <v>245</v>
      </c>
      <c r="C28" s="44" t="s">
        <v>265</v>
      </c>
      <c r="D28" s="48"/>
      <c r="E28" s="48"/>
      <c r="F28" s="48"/>
      <c r="G28" s="48"/>
      <c r="H28" s="49"/>
    </row>
    <row r="29" spans="2:8" s="3" customFormat="1" ht="21" customHeight="1">
      <c r="B29" s="222" t="s">
        <v>246</v>
      </c>
      <c r="C29" s="60"/>
      <c r="D29" s="60"/>
      <c r="E29" s="60"/>
      <c r="F29" s="60"/>
      <c r="G29" s="60"/>
      <c r="H29" s="61"/>
    </row>
    <row r="30" spans="2:8" s="3" customFormat="1" ht="37.5" customHeight="1">
      <c r="B30" s="221" t="s">
        <v>247</v>
      </c>
      <c r="C30" s="44" t="s">
        <v>266</v>
      </c>
      <c r="D30" s="48"/>
      <c r="E30" s="49"/>
      <c r="F30" s="49"/>
      <c r="G30" s="48"/>
      <c r="H30" s="49"/>
    </row>
    <row r="31" spans="2:8" s="3" customFormat="1" ht="42.65" customHeight="1">
      <c r="B31" s="221" t="s">
        <v>248</v>
      </c>
      <c r="C31" s="44" t="s">
        <v>267</v>
      </c>
      <c r="D31" s="50"/>
      <c r="E31" s="48"/>
      <c r="F31" s="49"/>
      <c r="G31" s="48"/>
      <c r="H31" s="48"/>
    </row>
    <row r="32" spans="2:8" s="3" customFormat="1" ht="44.15" customHeight="1">
      <c r="B32" s="221" t="s">
        <v>249</v>
      </c>
      <c r="C32" s="44" t="s">
        <v>268</v>
      </c>
      <c r="D32" s="50"/>
      <c r="E32" s="48"/>
      <c r="F32" s="48"/>
      <c r="G32" s="49"/>
      <c r="H32" s="48"/>
    </row>
    <row r="33" spans="2:8" s="3" customFormat="1" ht="40.5" customHeight="1">
      <c r="B33" s="221" t="s">
        <v>250</v>
      </c>
      <c r="C33" s="44" t="s">
        <v>267</v>
      </c>
      <c r="D33" s="48"/>
      <c r="E33" s="48"/>
      <c r="F33" s="49"/>
      <c r="G33" s="49"/>
      <c r="H33" s="49"/>
    </row>
    <row r="34" spans="2:8" s="3" customFormat="1" ht="36" customHeight="1">
      <c r="B34" s="221" t="s">
        <v>251</v>
      </c>
      <c r="C34" s="44" t="s">
        <v>269</v>
      </c>
      <c r="D34" s="48"/>
      <c r="E34" s="49"/>
      <c r="F34" s="49"/>
      <c r="G34" s="48"/>
      <c r="H34" s="49"/>
    </row>
    <row r="35" spans="2:8" s="3" customFormat="1" ht="21" customHeight="1">
      <c r="B35" s="222" t="s">
        <v>252</v>
      </c>
      <c r="C35" s="60"/>
      <c r="D35" s="60"/>
      <c r="E35" s="60"/>
      <c r="F35" s="60"/>
      <c r="G35" s="60"/>
      <c r="H35" s="61"/>
    </row>
    <row r="36" spans="2:8" s="3" customFormat="1" ht="32.15" customHeight="1">
      <c r="B36" s="221" t="s">
        <v>254</v>
      </c>
      <c r="C36" s="44" t="s">
        <v>270</v>
      </c>
      <c r="D36" s="50"/>
      <c r="E36" s="48"/>
      <c r="F36" s="48"/>
      <c r="G36" s="48"/>
      <c r="H36" s="50"/>
    </row>
    <row r="37" spans="2:8" s="3" customFormat="1" ht="38.25" customHeight="1">
      <c r="B37" s="221" t="s">
        <v>255</v>
      </c>
      <c r="C37" s="44" t="s">
        <v>271</v>
      </c>
      <c r="D37" s="49"/>
      <c r="E37" s="48"/>
      <c r="F37" s="49"/>
      <c r="G37" s="49"/>
      <c r="H37" s="48"/>
    </row>
    <row r="38" spans="2:8" s="3" customFormat="1" ht="35.25" customHeight="1">
      <c r="B38" s="221" t="s">
        <v>256</v>
      </c>
      <c r="C38" s="44" t="s">
        <v>272</v>
      </c>
      <c r="D38" s="49"/>
      <c r="E38" s="49"/>
      <c r="F38" s="49"/>
      <c r="G38" s="49"/>
      <c r="H38" s="49"/>
    </row>
    <row r="39" spans="2:8" s="3" customFormat="1" ht="50.5" customHeight="1">
      <c r="B39" s="221" t="s">
        <v>257</v>
      </c>
      <c r="C39" s="44" t="s">
        <v>273</v>
      </c>
      <c r="D39" s="49"/>
      <c r="E39" s="48"/>
      <c r="F39" s="49"/>
      <c r="G39" s="49"/>
      <c r="H39" s="49"/>
    </row>
    <row r="40" spans="2:8" s="3" customFormat="1" ht="21" customHeight="1">
      <c r="B40" s="222" t="s">
        <v>258</v>
      </c>
      <c r="C40" s="60"/>
      <c r="D40" s="60"/>
      <c r="E40" s="60"/>
      <c r="F40" s="60"/>
      <c r="G40" s="60"/>
      <c r="H40" s="61"/>
    </row>
    <row r="41" spans="2:8" s="3" customFormat="1" ht="50" customHeight="1">
      <c r="B41" s="221" t="s">
        <v>259</v>
      </c>
      <c r="C41" s="44" t="s">
        <v>274</v>
      </c>
      <c r="D41" s="48"/>
      <c r="E41" s="48"/>
      <c r="F41" s="48"/>
      <c r="G41" s="49"/>
      <c r="H41" s="50"/>
    </row>
    <row r="42" spans="2:8" s="3" customFormat="1" ht="45" customHeight="1">
      <c r="B42" s="221" t="s">
        <v>260</v>
      </c>
      <c r="C42" s="44" t="s">
        <v>275</v>
      </c>
      <c r="D42" s="48"/>
      <c r="E42" s="48"/>
      <c r="F42" s="48"/>
      <c r="G42" s="48"/>
      <c r="H42" s="48"/>
    </row>
    <row r="43" spans="2:8" s="3" customFormat="1" ht="43.5" customHeight="1">
      <c r="B43" s="221" t="s">
        <v>261</v>
      </c>
      <c r="C43" s="44" t="s">
        <v>276</v>
      </c>
      <c r="D43" s="49"/>
      <c r="E43" s="49"/>
      <c r="F43" s="48"/>
      <c r="G43" s="48"/>
      <c r="H43" s="49"/>
    </row>
    <row r="44" spans="2:8" s="3" customFormat="1">
      <c r="B44" s="223"/>
      <c r="C44" s="223"/>
    </row>
    <row r="45" spans="2:8" s="3" customFormat="1">
      <c r="B45" s="136"/>
      <c r="C45" s="136"/>
    </row>
    <row r="46" spans="2:8" s="3" customFormat="1"/>
    <row r="47" spans="2:8" s="3" customFormat="1"/>
  </sheetData>
  <mergeCells count="9">
    <mergeCell ref="B2:E2"/>
    <mergeCell ref="B10:H10"/>
    <mergeCell ref="B11:H11"/>
    <mergeCell ref="B12:H12"/>
    <mergeCell ref="B18:B19"/>
    <mergeCell ref="C18:C19"/>
    <mergeCell ref="D18:H18"/>
    <mergeCell ref="B14:F15"/>
    <mergeCell ref="B6:G7"/>
  </mergeCells>
  <phoneticPr fontId="10" type="noConversion"/>
  <hyperlinks>
    <hyperlink ref="C27" r:id="rId1" display="UNIDO, WBG, GIZ (2017). International Framework for Eco-Industrial Parks." xr:uid="{00000000-0004-0000-0600-000000000000}"/>
    <hyperlink ref="C21" r:id="rId2" display="National System of Industrial Parks in Peru" xr:uid="{00000000-0004-0000-0600-000001000000}"/>
    <hyperlink ref="C23" r:id="rId3" display="Eco-Industrial Park Program in South Korea" xr:uid="{00000000-0004-0000-0600-000002000000}"/>
    <hyperlink ref="C43" r:id="rId4" display="Thailand’s Community-Based Eco-Industrial Town Development" xr:uid="{00000000-0004-0000-0600-000003000000}"/>
    <hyperlink ref="C22" r:id="rId5" display="Eco-Town Program in Japan" xr:uid="{00000000-0004-0000-0600-000004000000}"/>
    <hyperlink ref="C37" r:id="rId6" display="Eco-Industrial Development in India" xr:uid="{00000000-0004-0000-0600-000005000000}"/>
    <hyperlink ref="C24" r:id="rId7" display="Madison County Council of Government's Eco-Industrial Business Park in Anderson, Indiana (USA)" xr:uid="{00000000-0004-0000-0600-000006000000}"/>
    <hyperlink ref="C28" r:id="rId8" display="Sustainable Textile Production (STeP) by OEKO-TEX®" xr:uid="{00000000-0004-0000-0600-000007000000}"/>
    <hyperlink ref="C26" r:id="rId9" display="Air quality monitoring for the Kwinana Industrial Area, Australia" xr:uid="{00000000-0004-0000-0600-000008000000}"/>
    <hyperlink ref="C30" r:id="rId10" display="Industrial Infrastructure Cost Sharing Program in Edmonton, USA" xr:uid="{00000000-0004-0000-0600-000009000000}"/>
    <hyperlink ref="C32" r:id="rId11" display="Japan's Eco-Towns and Innovation Clusters: Synergy towards Sustainability" xr:uid="{00000000-0004-0000-0600-00000C000000}"/>
    <hyperlink ref="C34" r:id="rId12" display="Review of Packaging Deposits System for the UK" xr:uid="{00000000-0004-0000-0600-00000D000000}"/>
    <hyperlink ref="C38" r:id="rId13" display="Eco-Industrial Model in Edmonton, Canada" xr:uid="{00000000-0004-0000-0600-00000E000000}"/>
    <hyperlink ref="C41" r:id="rId14" display="Integrated impact assessment of the Kwinana Industrial Area, Australia" xr:uid="{00000000-0004-0000-0600-00000F000000}"/>
    <hyperlink ref="C42" r:id="rId15" display="SuRe® – The Standard for Sustainable and Resilient Infrastructure" xr:uid="{00000000-0004-0000-0600-000010000000}"/>
    <hyperlink ref="C39" r:id="rId16" location="toggle-id-2" display="Implementation of Eco-Industrial Park Initiative for Sustainable Industrial Zone in Vietnam" xr:uid="{00000000-0004-0000-0600-000011000000}"/>
    <hyperlink ref="C36" r:id="rId17" display="Devens EcoStart Standards" xr:uid="{00000000-0004-0000-0600-000012000000}"/>
    <hyperlink ref="C31" r:id="rId18" display="Taxes and incentives for renewable energy - international review study by KPMG" xr:uid="{00000000-0004-0000-0600-00000A000000}"/>
    <hyperlink ref="C33" r:id="rId19" display="Taxes and incentives for renewable energy - international review study by KPMG" xr:uid="{B4DC6751-9CC2-4F32-9771-45ED33AB15B8}"/>
  </hyperlinks>
  <pageMargins left="0.39370078740157483" right="0.39370078740157483" top="0.59055118110236227" bottom="0.39370078740157483" header="0.23622047244094491" footer="0.23622047244094491"/>
  <pageSetup paperSize="9" scale="48" orientation="portrait" r:id="rId20"/>
  <headerFooter>
    <oddFooter>&amp;CPage &amp;P of &amp;N</oddFooter>
  </headerFooter>
  <drawing r:id="rId21"/>
  <extLst>
    <ext xmlns:mx="http://schemas.microsoft.com/office/mac/excel/2008/main" uri="{64002731-A6B0-56B0-2670-7721B7C09600}">
      <mx:PLV Mode="0" OnePage="0" WScale="88"/>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O41"/>
  <sheetViews>
    <sheetView showGridLines="0" showRowColHeaders="0" rightToLeft="1" topLeftCell="G3" zoomScale="70" zoomScaleNormal="70" zoomScaleSheetLayoutView="70" workbookViewId="0">
      <selection activeCell="J9" sqref="J9"/>
    </sheetView>
  </sheetViews>
  <sheetFormatPr defaultColWidth="8.7265625" defaultRowHeight="14.5"/>
  <cols>
    <col min="1" max="1" width="2" style="1" customWidth="1"/>
    <col min="2" max="2" width="5.453125" style="1" customWidth="1"/>
    <col min="3" max="3" width="30.81640625" style="1" customWidth="1"/>
    <col min="4" max="4" width="26.1796875" style="1" customWidth="1"/>
    <col min="5" max="5" width="7.54296875" style="1" customWidth="1"/>
    <col min="6" max="6" width="4.453125" style="1" customWidth="1"/>
    <col min="7" max="7" width="35.81640625" style="1" customWidth="1"/>
    <col min="8" max="8" width="28.7265625" style="1" customWidth="1"/>
    <col min="9" max="10" width="20.54296875" style="1" customWidth="1"/>
    <col min="11" max="11" width="4.54296875" style="1" customWidth="1"/>
    <col min="12" max="12" width="30" style="1" customWidth="1"/>
    <col min="13" max="13" width="27.81640625" style="1" customWidth="1"/>
    <col min="14" max="14" width="43.26953125" style="1" customWidth="1"/>
    <col min="15" max="15" width="28" style="1" customWidth="1"/>
    <col min="16" max="16" width="26.453125" style="1" customWidth="1"/>
    <col min="17" max="17" width="20.54296875" style="1" customWidth="1"/>
    <col min="18" max="32" width="10.54296875" style="1" customWidth="1"/>
    <col min="33" max="16384" width="8.7265625" style="1"/>
  </cols>
  <sheetData>
    <row r="1" spans="2:15" s="7" customFormat="1" ht="22" customHeight="1">
      <c r="B1" s="135" t="s">
        <v>160</v>
      </c>
    </row>
    <row r="2" spans="2:15" s="7" customFormat="1" ht="36" customHeight="1">
      <c r="B2" s="453" t="s">
        <v>286</v>
      </c>
      <c r="C2" s="453"/>
      <c r="D2" s="453"/>
      <c r="E2" s="453"/>
      <c r="F2" s="453"/>
      <c r="G2" s="28"/>
      <c r="H2" s="28"/>
    </row>
    <row r="3" spans="2:15" ht="5.15" customHeight="1"/>
    <row r="4" spans="2:15" ht="21">
      <c r="B4" s="153" t="s">
        <v>287</v>
      </c>
      <c r="C4" s="145"/>
      <c r="D4" s="145"/>
      <c r="E4" s="145"/>
    </row>
    <row r="5" spans="2:15" ht="4" customHeight="1"/>
    <row r="6" spans="2:15" ht="18">
      <c r="B6" s="57" t="s">
        <v>288</v>
      </c>
    </row>
    <row r="7" spans="2:15" ht="8.15" customHeight="1"/>
    <row r="8" spans="2:15" s="3" customFormat="1">
      <c r="C8" s="470" t="s">
        <v>285</v>
      </c>
      <c r="D8" s="471"/>
      <c r="G8" s="472" t="s">
        <v>285</v>
      </c>
      <c r="H8" s="473"/>
      <c r="I8" s="473"/>
      <c r="J8" s="474"/>
      <c r="K8" s="41"/>
      <c r="L8" s="454" t="s">
        <v>285</v>
      </c>
      <c r="M8" s="455"/>
      <c r="N8" s="455"/>
      <c r="O8" s="456"/>
    </row>
    <row r="9" spans="2:15" s="3" customFormat="1" ht="52.5" customHeight="1">
      <c r="C9" s="23" t="s">
        <v>284</v>
      </c>
      <c r="D9" s="23" t="s">
        <v>283</v>
      </c>
      <c r="G9" s="228" t="s">
        <v>327</v>
      </c>
      <c r="H9" s="23" t="s">
        <v>328</v>
      </c>
      <c r="I9" s="23" t="s">
        <v>329</v>
      </c>
      <c r="J9" s="23" t="s">
        <v>442</v>
      </c>
      <c r="K9" s="24"/>
      <c r="L9" s="23" t="s">
        <v>323</v>
      </c>
      <c r="M9" s="228" t="s">
        <v>324</v>
      </c>
      <c r="N9" s="23" t="s">
        <v>325</v>
      </c>
      <c r="O9" s="23" t="s">
        <v>326</v>
      </c>
    </row>
    <row r="10" spans="2:15" ht="17.5" customHeight="1"/>
    <row r="11" spans="2:15" s="3" customFormat="1" ht="18.649999999999999" customHeight="1">
      <c r="B11" s="458" t="s">
        <v>289</v>
      </c>
      <c r="C11" s="459"/>
      <c r="D11" s="459"/>
      <c r="F11" s="469" t="s">
        <v>302</v>
      </c>
      <c r="G11" s="469"/>
      <c r="H11" s="469"/>
      <c r="I11" s="469"/>
      <c r="J11" s="469"/>
      <c r="K11" s="53"/>
      <c r="L11" s="460" t="s">
        <v>322</v>
      </c>
      <c r="M11" s="461"/>
      <c r="N11" s="461"/>
      <c r="O11" s="462"/>
    </row>
    <row r="12" spans="2:15" s="3" customFormat="1" ht="42.65" customHeight="1">
      <c r="B12" s="22" t="s">
        <v>8</v>
      </c>
      <c r="C12" s="154" t="s">
        <v>290</v>
      </c>
      <c r="D12" s="22" t="s">
        <v>291</v>
      </c>
      <c r="F12" s="21" t="s">
        <v>8</v>
      </c>
      <c r="G12" s="58" t="s">
        <v>292</v>
      </c>
      <c r="H12" s="21" t="s">
        <v>293</v>
      </c>
      <c r="I12" s="21" t="s">
        <v>303</v>
      </c>
      <c r="J12" s="21" t="s">
        <v>443</v>
      </c>
      <c r="K12" s="20"/>
      <c r="L12" s="19" t="s">
        <v>313</v>
      </c>
      <c r="M12" s="19" t="s">
        <v>312</v>
      </c>
      <c r="N12" s="19" t="s">
        <v>314</v>
      </c>
      <c r="O12" s="19" t="s">
        <v>315</v>
      </c>
    </row>
    <row r="13" spans="2:15" ht="62.5" customHeight="1">
      <c r="B13" s="463" t="s">
        <v>294</v>
      </c>
      <c r="C13" s="466" t="s">
        <v>444</v>
      </c>
      <c r="D13" s="466" t="s">
        <v>295</v>
      </c>
      <c r="F13" s="54" t="s">
        <v>7</v>
      </c>
      <c r="G13" s="225" t="s">
        <v>298</v>
      </c>
      <c r="H13" s="152" t="s">
        <v>296</v>
      </c>
      <c r="I13" s="224" t="s">
        <v>306</v>
      </c>
      <c r="J13" s="224" t="s">
        <v>445</v>
      </c>
      <c r="K13" s="16"/>
      <c r="L13" s="226" t="s">
        <v>311</v>
      </c>
      <c r="M13" s="226" t="s">
        <v>48</v>
      </c>
      <c r="N13" s="226" t="s">
        <v>319</v>
      </c>
      <c r="O13" s="227" t="s">
        <v>316</v>
      </c>
    </row>
    <row r="14" spans="2:15" ht="49.5" customHeight="1">
      <c r="B14" s="464"/>
      <c r="C14" s="467"/>
      <c r="D14" s="467"/>
      <c r="F14" s="54" t="s">
        <v>6</v>
      </c>
      <c r="G14" s="225" t="s">
        <v>299</v>
      </c>
      <c r="H14" s="224" t="s">
        <v>297</v>
      </c>
      <c r="I14" s="224" t="s">
        <v>307</v>
      </c>
      <c r="J14" s="224" t="s">
        <v>304</v>
      </c>
      <c r="K14" s="16"/>
      <c r="L14" s="226" t="s">
        <v>47</v>
      </c>
      <c r="M14" s="226" t="s">
        <v>48</v>
      </c>
      <c r="N14" s="226" t="s">
        <v>320</v>
      </c>
      <c r="O14" s="226" t="s">
        <v>317</v>
      </c>
    </row>
    <row r="15" spans="2:15" ht="53.5" customHeight="1">
      <c r="B15" s="464"/>
      <c r="C15" s="467"/>
      <c r="D15" s="467"/>
      <c r="F15" s="54" t="s">
        <v>5</v>
      </c>
      <c r="G15" s="225" t="s">
        <v>300</v>
      </c>
      <c r="H15" s="152" t="s">
        <v>296</v>
      </c>
      <c r="I15" s="224" t="s">
        <v>308</v>
      </c>
      <c r="J15" s="224" t="s">
        <v>305</v>
      </c>
      <c r="K15" s="16"/>
      <c r="L15" s="226" t="s">
        <v>47</v>
      </c>
      <c r="M15" s="226" t="s">
        <v>310</v>
      </c>
      <c r="N15" s="226" t="s">
        <v>321</v>
      </c>
      <c r="O15" s="226" t="s">
        <v>318</v>
      </c>
    </row>
    <row r="16" spans="2:15" ht="52.5" customHeight="1">
      <c r="B16" s="465"/>
      <c r="C16" s="468"/>
      <c r="D16" s="468"/>
      <c r="F16" s="54" t="s">
        <v>4</v>
      </c>
      <c r="G16" s="225" t="s">
        <v>301</v>
      </c>
      <c r="H16" s="224" t="s">
        <v>297</v>
      </c>
      <c r="I16" s="224" t="s">
        <v>309</v>
      </c>
      <c r="J16" s="224" t="s">
        <v>305</v>
      </c>
      <c r="K16" s="16"/>
      <c r="L16" s="226" t="s">
        <v>47</v>
      </c>
      <c r="M16" s="226" t="s">
        <v>48</v>
      </c>
      <c r="N16" s="226" t="s">
        <v>320</v>
      </c>
      <c r="O16" s="226" t="s">
        <v>294</v>
      </c>
    </row>
    <row r="17" spans="2:15">
      <c r="B17" s="18"/>
      <c r="C17" s="5"/>
      <c r="D17" s="17"/>
      <c r="F17" s="79"/>
      <c r="G17" s="80"/>
      <c r="H17" s="81"/>
      <c r="I17" s="81"/>
      <c r="J17" s="81"/>
      <c r="K17" s="4"/>
      <c r="L17" s="81"/>
      <c r="M17" s="81"/>
      <c r="N17" s="81"/>
      <c r="O17" s="81"/>
    </row>
    <row r="18" spans="2:15" ht="45" customHeight="1">
      <c r="B18" s="457">
        <v>1</v>
      </c>
      <c r="C18" s="452"/>
      <c r="D18" s="452"/>
      <c r="F18" s="55" t="s">
        <v>165</v>
      </c>
      <c r="G18" s="82"/>
      <c r="H18" s="83"/>
      <c r="I18" s="83"/>
      <c r="J18" s="83"/>
      <c r="K18" s="16"/>
      <c r="L18" s="82"/>
      <c r="M18" s="83"/>
      <c r="N18" s="77"/>
      <c r="O18" s="77"/>
    </row>
    <row r="19" spans="2:15" ht="45" customHeight="1">
      <c r="B19" s="457"/>
      <c r="C19" s="452"/>
      <c r="D19" s="452"/>
      <c r="F19" s="55" t="s">
        <v>166</v>
      </c>
      <c r="G19" s="84"/>
      <c r="H19" s="85"/>
      <c r="I19" s="85"/>
      <c r="J19" s="85"/>
      <c r="K19" s="16"/>
      <c r="L19" s="84"/>
      <c r="M19" s="85"/>
      <c r="N19" s="85"/>
      <c r="O19" s="85"/>
    </row>
    <row r="20" spans="2:15" ht="45" customHeight="1">
      <c r="B20" s="457"/>
      <c r="C20" s="452"/>
      <c r="D20" s="452"/>
      <c r="F20" s="55" t="s">
        <v>167</v>
      </c>
      <c r="G20" s="84"/>
      <c r="H20" s="85"/>
      <c r="I20" s="85"/>
      <c r="J20" s="85"/>
      <c r="K20" s="16"/>
      <c r="L20" s="84"/>
      <c r="M20" s="85"/>
      <c r="N20" s="85"/>
      <c r="O20" s="85"/>
    </row>
    <row r="21" spans="2:15" ht="45" customHeight="1">
      <c r="B21" s="457"/>
      <c r="C21" s="452"/>
      <c r="D21" s="452"/>
      <c r="F21" s="55" t="s">
        <v>330</v>
      </c>
      <c r="G21" s="84"/>
      <c r="H21" s="85"/>
      <c r="I21" s="85"/>
      <c r="J21" s="85"/>
      <c r="K21" s="16"/>
      <c r="L21" s="84"/>
      <c r="M21" s="85"/>
      <c r="N21" s="85"/>
      <c r="O21" s="85"/>
    </row>
    <row r="22" spans="2:15">
      <c r="B22" s="18"/>
      <c r="C22" s="5"/>
      <c r="D22" s="17"/>
      <c r="F22" s="56"/>
      <c r="G22" s="80"/>
      <c r="H22" s="81"/>
      <c r="I22" s="81"/>
      <c r="J22" s="81"/>
      <c r="K22" s="4"/>
      <c r="L22" s="90"/>
      <c r="M22" s="91"/>
      <c r="N22" s="91"/>
      <c r="O22" s="91"/>
    </row>
    <row r="23" spans="2:15" ht="45" customHeight="1">
      <c r="B23" s="449">
        <v>2</v>
      </c>
      <c r="C23" s="452"/>
      <c r="D23" s="452"/>
      <c r="F23" s="55" t="s">
        <v>165</v>
      </c>
      <c r="G23" s="86"/>
      <c r="H23" s="87"/>
      <c r="I23" s="87"/>
      <c r="J23" s="87"/>
      <c r="K23" s="16"/>
      <c r="L23" s="82"/>
      <c r="M23" s="77"/>
      <c r="N23" s="77"/>
      <c r="O23" s="77"/>
    </row>
    <row r="24" spans="2:15" ht="45" customHeight="1">
      <c r="B24" s="450"/>
      <c r="C24" s="452"/>
      <c r="D24" s="452"/>
      <c r="F24" s="55" t="s">
        <v>166</v>
      </c>
      <c r="G24" s="88"/>
      <c r="H24" s="89"/>
      <c r="I24" s="89"/>
      <c r="J24" s="89"/>
      <c r="K24" s="16"/>
      <c r="L24" s="84"/>
      <c r="M24" s="85"/>
      <c r="N24" s="85"/>
      <c r="O24" s="85"/>
    </row>
    <row r="25" spans="2:15" ht="45" customHeight="1">
      <c r="B25" s="450"/>
      <c r="C25" s="452"/>
      <c r="D25" s="452"/>
      <c r="F25" s="55" t="s">
        <v>167</v>
      </c>
      <c r="G25" s="88"/>
      <c r="H25" s="89"/>
      <c r="I25" s="89"/>
      <c r="J25" s="89"/>
      <c r="K25" s="16"/>
      <c r="L25" s="84"/>
      <c r="M25" s="85"/>
      <c r="N25" s="85"/>
      <c r="O25" s="85"/>
    </row>
    <row r="26" spans="2:15" ht="45" customHeight="1">
      <c r="B26" s="451"/>
      <c r="C26" s="452"/>
      <c r="D26" s="452"/>
      <c r="F26" s="55" t="s">
        <v>330</v>
      </c>
      <c r="G26" s="88"/>
      <c r="H26" s="89"/>
      <c r="I26" s="89"/>
      <c r="J26" s="89"/>
      <c r="K26" s="16"/>
      <c r="L26" s="84"/>
      <c r="M26" s="85"/>
      <c r="N26" s="85"/>
      <c r="O26" s="85"/>
    </row>
    <row r="27" spans="2:15">
      <c r="F27" s="3"/>
      <c r="G27" s="51"/>
      <c r="H27" s="3"/>
      <c r="I27" s="3"/>
      <c r="J27" s="3"/>
      <c r="L27" s="52"/>
      <c r="M27" s="6"/>
      <c r="N27" s="6"/>
      <c r="O27" s="6"/>
    </row>
    <row r="28" spans="2:15" ht="45" customHeight="1">
      <c r="B28" s="449">
        <v>3</v>
      </c>
      <c r="C28" s="452"/>
      <c r="D28" s="452"/>
      <c r="E28" s="4"/>
      <c r="F28" s="55" t="s">
        <v>165</v>
      </c>
      <c r="G28" s="86"/>
      <c r="H28" s="87"/>
      <c r="I28" s="87"/>
      <c r="J28" s="87"/>
      <c r="K28" s="16"/>
      <c r="L28" s="82"/>
      <c r="M28" s="77"/>
      <c r="N28" s="77"/>
      <c r="O28" s="77"/>
    </row>
    <row r="29" spans="2:15" ht="45" customHeight="1">
      <c r="B29" s="450"/>
      <c r="C29" s="452"/>
      <c r="D29" s="452"/>
      <c r="E29" s="4"/>
      <c r="F29" s="55" t="s">
        <v>166</v>
      </c>
      <c r="G29" s="88"/>
      <c r="H29" s="89"/>
      <c r="I29" s="89"/>
      <c r="J29" s="89"/>
      <c r="K29" s="16"/>
      <c r="L29" s="84"/>
      <c r="M29" s="85"/>
      <c r="N29" s="85"/>
      <c r="O29" s="85"/>
    </row>
    <row r="30" spans="2:15" ht="45" customHeight="1">
      <c r="B30" s="450"/>
      <c r="C30" s="452"/>
      <c r="D30" s="452"/>
      <c r="E30" s="4"/>
      <c r="F30" s="55" t="s">
        <v>167</v>
      </c>
      <c r="G30" s="88"/>
      <c r="H30" s="89"/>
      <c r="I30" s="89"/>
      <c r="J30" s="89"/>
      <c r="K30" s="16"/>
      <c r="L30" s="84"/>
      <c r="M30" s="85"/>
      <c r="N30" s="85"/>
      <c r="O30" s="85"/>
    </row>
    <row r="31" spans="2:15" ht="45" customHeight="1">
      <c r="B31" s="451"/>
      <c r="C31" s="452"/>
      <c r="D31" s="452"/>
      <c r="E31" s="4"/>
      <c r="F31" s="55" t="s">
        <v>330</v>
      </c>
      <c r="G31" s="88"/>
      <c r="H31" s="89"/>
      <c r="I31" s="89"/>
      <c r="J31" s="89"/>
      <c r="K31" s="16"/>
      <c r="L31" s="84"/>
      <c r="M31" s="85"/>
      <c r="N31" s="85"/>
      <c r="O31" s="85"/>
    </row>
    <row r="32" spans="2:15">
      <c r="F32" s="3"/>
      <c r="G32" s="51"/>
      <c r="H32" s="3"/>
      <c r="I32" s="3"/>
      <c r="J32" s="3"/>
      <c r="L32" s="52"/>
      <c r="M32" s="6"/>
      <c r="N32" s="6"/>
      <c r="O32" s="6"/>
    </row>
    <row r="33" spans="2:15" ht="45" customHeight="1">
      <c r="B33" s="449">
        <v>4</v>
      </c>
      <c r="C33" s="452"/>
      <c r="D33" s="452"/>
      <c r="E33" s="4"/>
      <c r="F33" s="55" t="s">
        <v>165</v>
      </c>
      <c r="G33" s="86"/>
      <c r="H33" s="87"/>
      <c r="I33" s="87"/>
      <c r="J33" s="87"/>
      <c r="K33" s="16"/>
      <c r="L33" s="82"/>
      <c r="M33" s="77"/>
      <c r="N33" s="77"/>
      <c r="O33" s="77"/>
    </row>
    <row r="34" spans="2:15" ht="45" customHeight="1">
      <c r="B34" s="450"/>
      <c r="C34" s="452"/>
      <c r="D34" s="452"/>
      <c r="E34" s="4"/>
      <c r="F34" s="55" t="s">
        <v>166</v>
      </c>
      <c r="G34" s="88"/>
      <c r="H34" s="89"/>
      <c r="I34" s="89"/>
      <c r="J34" s="89"/>
      <c r="K34" s="16"/>
      <c r="L34" s="84"/>
      <c r="M34" s="85"/>
      <c r="N34" s="85"/>
      <c r="O34" s="85"/>
    </row>
    <row r="35" spans="2:15" ht="45" customHeight="1">
      <c r="B35" s="450"/>
      <c r="C35" s="452"/>
      <c r="D35" s="452"/>
      <c r="E35" s="4"/>
      <c r="F35" s="55" t="s">
        <v>167</v>
      </c>
      <c r="G35" s="88"/>
      <c r="H35" s="89"/>
      <c r="I35" s="89"/>
      <c r="J35" s="89"/>
      <c r="K35" s="16"/>
      <c r="L35" s="84"/>
      <c r="M35" s="85"/>
      <c r="N35" s="85"/>
      <c r="O35" s="85"/>
    </row>
    <row r="36" spans="2:15" ht="45" customHeight="1">
      <c r="B36" s="451"/>
      <c r="C36" s="452"/>
      <c r="D36" s="452"/>
      <c r="E36" s="4"/>
      <c r="F36" s="55" t="s">
        <v>330</v>
      </c>
      <c r="G36" s="88"/>
      <c r="H36" s="89"/>
      <c r="I36" s="89"/>
      <c r="J36" s="89"/>
      <c r="K36" s="16"/>
      <c r="L36" s="84"/>
      <c r="M36" s="85"/>
      <c r="N36" s="85"/>
      <c r="O36" s="85"/>
    </row>
    <row r="37" spans="2:15">
      <c r="F37" s="3"/>
      <c r="G37" s="51"/>
      <c r="H37" s="3"/>
      <c r="I37" s="3"/>
      <c r="J37" s="3"/>
      <c r="L37" s="52"/>
      <c r="M37" s="6"/>
      <c r="N37" s="6"/>
      <c r="O37" s="6"/>
    </row>
    <row r="38" spans="2:15" ht="45" customHeight="1">
      <c r="B38" s="449">
        <v>5</v>
      </c>
      <c r="C38" s="452"/>
      <c r="D38" s="452"/>
      <c r="E38" s="4"/>
      <c r="F38" s="55" t="s">
        <v>165</v>
      </c>
      <c r="G38" s="86"/>
      <c r="H38" s="87"/>
      <c r="I38" s="87"/>
      <c r="J38" s="87"/>
      <c r="K38" s="16"/>
      <c r="L38" s="82"/>
      <c r="M38" s="77"/>
      <c r="N38" s="77"/>
      <c r="O38" s="77"/>
    </row>
    <row r="39" spans="2:15" ht="45" customHeight="1">
      <c r="B39" s="450"/>
      <c r="C39" s="452"/>
      <c r="D39" s="452"/>
      <c r="E39" s="4"/>
      <c r="F39" s="55" t="s">
        <v>166</v>
      </c>
      <c r="G39" s="88"/>
      <c r="H39" s="89"/>
      <c r="I39" s="89"/>
      <c r="J39" s="89"/>
      <c r="K39" s="16"/>
      <c r="L39" s="84"/>
      <c r="M39" s="85"/>
      <c r="N39" s="85"/>
      <c r="O39" s="85"/>
    </row>
    <row r="40" spans="2:15" ht="45" customHeight="1">
      <c r="B40" s="450"/>
      <c r="C40" s="452"/>
      <c r="D40" s="452"/>
      <c r="E40" s="4"/>
      <c r="F40" s="55" t="s">
        <v>167</v>
      </c>
      <c r="G40" s="88"/>
      <c r="H40" s="89"/>
      <c r="I40" s="89"/>
      <c r="J40" s="89"/>
      <c r="K40" s="16"/>
      <c r="L40" s="84"/>
      <c r="M40" s="85"/>
      <c r="N40" s="85"/>
      <c r="O40" s="85"/>
    </row>
    <row r="41" spans="2:15" ht="45" customHeight="1">
      <c r="B41" s="451"/>
      <c r="C41" s="452"/>
      <c r="D41" s="452"/>
      <c r="E41" s="4"/>
      <c r="F41" s="55" t="s">
        <v>330</v>
      </c>
      <c r="G41" s="88"/>
      <c r="H41" s="89"/>
      <c r="I41" s="89"/>
      <c r="J41" s="89"/>
      <c r="K41" s="16"/>
      <c r="L41" s="84"/>
      <c r="M41" s="85"/>
      <c r="N41" s="85"/>
      <c r="O41" s="85"/>
    </row>
  </sheetData>
  <mergeCells count="25">
    <mergeCell ref="L8:O8"/>
    <mergeCell ref="B18:B21"/>
    <mergeCell ref="C18:C21"/>
    <mergeCell ref="D18:D21"/>
    <mergeCell ref="B11:D11"/>
    <mergeCell ref="L11:O11"/>
    <mergeCell ref="B13:B16"/>
    <mergeCell ref="C13:C16"/>
    <mergeCell ref="D13:D16"/>
    <mergeCell ref="F11:J11"/>
    <mergeCell ref="C8:D8"/>
    <mergeCell ref="G8:J8"/>
    <mergeCell ref="B2:F2"/>
    <mergeCell ref="B28:B31"/>
    <mergeCell ref="C28:C31"/>
    <mergeCell ref="D28:D31"/>
    <mergeCell ref="B23:B26"/>
    <mergeCell ref="C23:C26"/>
    <mergeCell ref="D23:D26"/>
    <mergeCell ref="B38:B41"/>
    <mergeCell ref="C38:C41"/>
    <mergeCell ref="D38:D41"/>
    <mergeCell ref="B33:B36"/>
    <mergeCell ref="C33:C36"/>
    <mergeCell ref="D33:D36"/>
  </mergeCells>
  <phoneticPr fontId="10" type="noConversion"/>
  <pageMargins left="0.39370078740157483" right="0.39370078740157483" top="0.39370078740157483" bottom="0.39370078740157483" header="0.23622047244094491" footer="0.23622047244094491"/>
  <pageSetup paperSize="9" scale="36"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6"/>
  <sheetViews>
    <sheetView showGridLines="0" showRowColHeaders="0" rightToLeft="1" topLeftCell="A12" zoomScale="70" zoomScaleNormal="70" workbookViewId="0">
      <selection activeCell="F13" sqref="F13"/>
    </sheetView>
  </sheetViews>
  <sheetFormatPr defaultColWidth="8.7265625" defaultRowHeight="14.5"/>
  <cols>
    <col min="1" max="1" width="2" style="155" customWidth="1"/>
    <col min="2" max="2" width="22" style="155" customWidth="1"/>
    <col min="3" max="3" width="38.453125" style="155" customWidth="1"/>
    <col min="4" max="4" width="40" style="155" customWidth="1"/>
    <col min="5" max="5" width="47.453125" style="155" customWidth="1"/>
    <col min="6" max="6" width="57.1796875" style="155" customWidth="1"/>
    <col min="7" max="7" width="43.7265625" style="155" customWidth="1"/>
    <col min="8" max="8" width="8.453125" style="155" customWidth="1"/>
    <col min="9" max="14" width="20.54296875" style="155" customWidth="1"/>
    <col min="15" max="29" width="10.54296875" style="155" customWidth="1"/>
    <col min="30" max="16384" width="8.7265625" style="155"/>
  </cols>
  <sheetData>
    <row r="1" spans="1:8" s="158" customFormat="1" ht="22" customHeight="1">
      <c r="B1" s="177" t="s">
        <v>160</v>
      </c>
    </row>
    <row r="2" spans="1:8" s="158" customFormat="1" ht="39" customHeight="1">
      <c r="B2" s="360" t="s">
        <v>332</v>
      </c>
      <c r="C2" s="360"/>
      <c r="D2" s="360"/>
      <c r="E2" s="159"/>
      <c r="F2" s="159"/>
      <c r="G2" s="159"/>
      <c r="H2" s="159"/>
    </row>
    <row r="3" spans="1:8" ht="8.15" customHeight="1"/>
    <row r="4" spans="1:8" ht="18.5">
      <c r="B4" s="151" t="s">
        <v>333</v>
      </c>
    </row>
    <row r="5" spans="1:8" ht="8.15" customHeight="1"/>
    <row r="6" spans="1:8" ht="18">
      <c r="B6" s="161" t="s">
        <v>331</v>
      </c>
    </row>
    <row r="7" spans="1:8" ht="8.15" customHeight="1"/>
    <row r="8" spans="1:8" ht="30" customHeight="1">
      <c r="B8" s="229" t="s">
        <v>446</v>
      </c>
      <c r="C8" s="229" t="s">
        <v>334</v>
      </c>
      <c r="D8" s="229" t="s">
        <v>335</v>
      </c>
      <c r="E8" s="229" t="s">
        <v>336</v>
      </c>
      <c r="F8" s="481" t="s">
        <v>337</v>
      </c>
      <c r="G8" s="481" t="s">
        <v>338</v>
      </c>
    </row>
    <row r="9" spans="1:8" ht="94" customHeight="1">
      <c r="A9" s="169"/>
      <c r="B9" s="230" t="s">
        <v>339</v>
      </c>
      <c r="C9" s="231" t="s">
        <v>340</v>
      </c>
      <c r="D9" s="230" t="s">
        <v>349</v>
      </c>
      <c r="E9" s="475" t="s">
        <v>356</v>
      </c>
      <c r="F9" s="230" t="s">
        <v>366</v>
      </c>
      <c r="G9" s="232" t="s">
        <v>15</v>
      </c>
    </row>
    <row r="10" spans="1:8" ht="96" customHeight="1">
      <c r="A10" s="169"/>
      <c r="B10" s="230" t="s">
        <v>339</v>
      </c>
      <c r="C10" s="231" t="s">
        <v>341</v>
      </c>
      <c r="D10" s="230" t="s">
        <v>350</v>
      </c>
      <c r="E10" s="476"/>
      <c r="F10" s="230" t="s">
        <v>365</v>
      </c>
      <c r="G10" s="232" t="s">
        <v>14</v>
      </c>
    </row>
    <row r="11" spans="1:8" ht="119.25" customHeight="1">
      <c r="A11" s="169"/>
      <c r="B11" s="230" t="s">
        <v>348</v>
      </c>
      <c r="C11" s="231" t="s">
        <v>342</v>
      </c>
      <c r="D11" s="230" t="s">
        <v>351</v>
      </c>
      <c r="E11" s="230" t="s">
        <v>357</v>
      </c>
      <c r="F11" s="230" t="s">
        <v>367</v>
      </c>
      <c r="G11" s="232" t="s">
        <v>13</v>
      </c>
    </row>
    <row r="12" spans="1:8" ht="120" customHeight="1">
      <c r="A12" s="169"/>
      <c r="B12" s="230" t="s">
        <v>345</v>
      </c>
      <c r="C12" s="231" t="s">
        <v>343</v>
      </c>
      <c r="D12" s="230" t="s">
        <v>352</v>
      </c>
      <c r="E12" s="230" t="s">
        <v>358</v>
      </c>
      <c r="F12" s="230" t="s">
        <v>368</v>
      </c>
      <c r="G12" s="232" t="s">
        <v>12</v>
      </c>
    </row>
    <row r="13" spans="1:8" ht="210.65" customHeight="1">
      <c r="A13" s="169"/>
      <c r="B13" s="230" t="s">
        <v>345</v>
      </c>
      <c r="C13" s="231" t="s">
        <v>353</v>
      </c>
      <c r="D13" s="230" t="s">
        <v>369</v>
      </c>
      <c r="E13" s="234" t="s">
        <v>359</v>
      </c>
      <c r="F13" s="230" t="s">
        <v>364</v>
      </c>
      <c r="G13" s="232" t="s">
        <v>11</v>
      </c>
    </row>
    <row r="14" spans="1:8" ht="113.25" customHeight="1">
      <c r="A14" s="169"/>
      <c r="B14" s="230" t="s">
        <v>346</v>
      </c>
      <c r="C14" s="233" t="s">
        <v>344</v>
      </c>
      <c r="D14" s="230" t="s">
        <v>354</v>
      </c>
      <c r="E14" s="230" t="s">
        <v>360</v>
      </c>
      <c r="F14" s="230" t="s">
        <v>363</v>
      </c>
      <c r="G14" s="232" t="s">
        <v>10</v>
      </c>
    </row>
    <row r="15" spans="1:8" ht="87">
      <c r="A15" s="169"/>
      <c r="B15" s="230" t="s">
        <v>347</v>
      </c>
      <c r="C15" s="231" t="s">
        <v>447</v>
      </c>
      <c r="D15" s="230" t="s">
        <v>355</v>
      </c>
      <c r="E15" s="230" t="s">
        <v>361</v>
      </c>
      <c r="F15" s="230" t="s">
        <v>362</v>
      </c>
      <c r="G15" s="232" t="s">
        <v>9</v>
      </c>
    </row>
    <row r="16" spans="1:8">
      <c r="A16" s="169"/>
      <c r="B16" s="169"/>
      <c r="C16" s="169"/>
      <c r="D16" s="169"/>
      <c r="E16" s="169"/>
      <c r="F16" s="169"/>
    </row>
  </sheetData>
  <mergeCells count="2">
    <mergeCell ref="E9:E10"/>
    <mergeCell ref="B2:D2"/>
  </mergeCells>
  <phoneticPr fontId="10" type="noConversion"/>
  <hyperlinks>
    <hyperlink ref="G14" r:id="rId1" xr:uid="{00000000-0004-0000-0800-000000000000}"/>
    <hyperlink ref="G12" r:id="rId2" xr:uid="{00000000-0004-0000-0800-000001000000}"/>
    <hyperlink ref="G9" r:id="rId3" xr:uid="{00000000-0004-0000-0800-000002000000}"/>
    <hyperlink ref="G10" r:id="rId4" xr:uid="{00000000-0004-0000-0800-000003000000}"/>
    <hyperlink ref="G15" r:id="rId5" xr:uid="{00000000-0004-0000-0800-000004000000}"/>
    <hyperlink ref="G11" r:id="rId6" xr:uid="{00000000-0004-0000-0800-000005000000}"/>
    <hyperlink ref="G13" r:id="rId7" xr:uid="{00000000-0004-0000-0800-000006000000}"/>
  </hyperlinks>
  <pageMargins left="0.39370078740157483" right="0.39370078740157483" top="0.59055118110236227" bottom="0.39370078740157483" header="0.23622047244094491" footer="0.23622047244094491"/>
  <pageSetup paperSize="9" scale="52" orientation="landscape" r:id="rId8"/>
  <headerFooter>
    <oddFooter>&amp;CPage &amp;P of &amp;N</oddFooter>
  </headerFooter>
  <drawing r:id="rId9"/>
  <extLst>
    <ext xmlns:mx="http://schemas.microsoft.com/office/mac/excel/2008/main" uri="{64002731-A6B0-56B0-2670-7721B7C09600}">
      <mx:PLV Mode="0" OnePage="0" WScale="88"/>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l g w D U R Z U 0 P + m A A A A + A A A A B I A H A B D b 2 5 m a W c v U G F j a 2 F n Z S 5 4 b W w g o h g A K K A U A A A A A A A A A A A A A A A A A A A A A A A A A A A A h Y 8 x D o I w G E a v Q r r T l i p J Q 3 7 K 4 C q J C d G 4 N q V C I x R D i 3 A 3 B 4 / k F S R R 1 M 3 x e 3 n D + x 6 3 O 2 R T 2 w R X 3 T v T 2 R R F m K J A W 9 W V x l Y p G v w p 5 C g T s J P q L C s d z L J 1 y e T K F N X e X x J C x n H E 4 w p 3 f U U Y p R E 5 5 t t C 1 b q V 6 C O b / 3 J o r P P S K o 0 E H F 4 x g m H O c M x j j t k 6 A r J g y I 3 9 K m w u x h T I D 4 T N 0 P i h 1 0 L b c F 8 A W S a Q 9 w v x B F B L A w Q U A A I A C A C W D A N 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g w D U S i K R 7 g O A A A A E Q A A A B M A H A B G b 3 J t d W x h c y 9 T Z W N 0 a W 9 u M S 5 t I K I Y A C i g F A A A A A A A A A A A A A A A A A A A A A A A A A A A A C t O T S 7 J z M 9 T C I b Q h t Y A U E s B A i 0 A F A A C A A g A l g w D U R Z U 0 P + m A A A A + A A A A B I A A A A A A A A A A A A A A A A A A A A A A E N v b m Z p Z y 9 Q Y W N r Y W d l L n h t b F B L A Q I t A B Q A A g A I A J Y M A 1 E P y u m r p A A A A O k A A A A T A A A A A A A A A A A A A A A A A P I A A A B b Q 2 9 u d G V u d F 9 U e X B l c 1 0 u e G 1 s U E s B A i 0 A F A A C A A g A l g w D 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v k y k s y M N M v I O f 0 3 p a f O M A A A A A A g A A A A A A A 2 Y A A M A A A A A Q A A A A g m k H C G J v c 2 k W 6 r n 3 V l P N Q w A A A A A E g A A A o A A A A B A A A A A o Q 6 Y j j d z 3 Y A k 8 l g x v C H Y e U A A A A N v / h g L l z w d 8 L g H v 1 4 M j E Q / i v C j C 5 f q w / K n 1 z y 0 A O g w 1 T t V C v j 8 V o J 0 2 S U U t 5 A d H w i s f g Q + v c m y g 6 O X 3 J u Y Q c v d u z 2 B j X R H f H U w B w M e J B f v N F A A A A M n g f q J 6 b q 5 J 8 L i G M K Q C L G N H S v W x < / D a t a M a s h u p > 
</file>

<file path=customXml/itemProps1.xml><?xml version="1.0" encoding="utf-8"?>
<ds:datastoreItem xmlns:ds="http://schemas.openxmlformats.org/officeDocument/2006/customXml" ds:itemID="{C92556DC-D34F-4228-A036-A566E5EC718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Instructions</vt:lpstr>
      <vt:lpstr>MAIN MENU</vt:lpstr>
      <vt:lpstr>1. Analyse stakeholders</vt:lpstr>
      <vt:lpstr>2. Develop policy vision-goal</vt:lpstr>
      <vt:lpstr>3. Review existing policies</vt:lpstr>
      <vt:lpstr>4. Prioritize interventions</vt:lpstr>
      <vt:lpstr>5. Overview policy instruments</vt:lpstr>
      <vt:lpstr>6. EIP policy action planning</vt:lpstr>
      <vt:lpstr>Reading suggestions</vt:lpstr>
      <vt:lpstr>'2. Develop policy vision-goal'!_Hlk25169614</vt:lpstr>
      <vt:lpstr>'1. Analyse stakeholders'!_Hlk47316900</vt:lpstr>
      <vt:lpstr>'1. Analyse stakeholders'!_Hlk47316906</vt:lpstr>
      <vt:lpstr>'1. Analyse stakeholders'!Print_Area</vt:lpstr>
      <vt:lpstr>'2. Develop policy vision-goal'!Print_Area</vt:lpstr>
      <vt:lpstr>'3. Review existing policies'!Print_Area</vt:lpstr>
      <vt:lpstr>'4. Prioritize interventions'!Print_Area</vt:lpstr>
      <vt:lpstr>'5. Overview policy instruments'!Print_Area</vt:lpstr>
      <vt:lpstr>'6. EIP policy action planning'!Print_Area</vt:lpstr>
      <vt:lpstr>Instructions!Print_Area</vt:lpstr>
      <vt:lpstr>'MAIN MENU'!Print_Area</vt:lpstr>
      <vt:lpstr>'Reading suggestions'!Print_Area</vt:lpstr>
      <vt:lpstr>'1. Analyse stakeholders'!Print_Titles</vt:lpstr>
      <vt:lpstr>'2. Develop policy vision-goal'!Print_Titles</vt:lpstr>
      <vt:lpstr>'3. Review existing policies'!Print_Titles</vt:lpstr>
      <vt:lpstr>'5. Overview policy instruments'!Print_Titles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Aliaa Ibrahim</cp:lastModifiedBy>
  <cp:lastPrinted>2019-04-18T13:13:49Z</cp:lastPrinted>
  <dcterms:created xsi:type="dcterms:W3CDTF">2017-09-26T06:12:45Z</dcterms:created>
  <dcterms:modified xsi:type="dcterms:W3CDTF">2020-08-18T21:02:56Z</dcterms:modified>
</cp:coreProperties>
</file>